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4002 Atencion ciudadana fiscalia\2023\"/>
    </mc:Choice>
  </mc:AlternateContent>
  <xr:revisionPtr revIDLastSave="0" documentId="13_ncr:1_{907A6392-E47D-403E-B81F-A12A85C348F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nicio" sheetId="5" r:id="rId1"/>
    <sheet name="Expedientes Incoados" sheetId="1" r:id="rId2"/>
    <sheet name="Tipo de Reclamaciones" sheetId="2" r:id="rId3"/>
    <sheet name="Reclam. a Instancia Def. Pueblo" sheetId="3" r:id="rId4"/>
    <sheet name="Orden Jurisdiccional Reclamacio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O21" i="3"/>
  <c r="AQ24" i="2"/>
  <c r="D23" i="1"/>
  <c r="E23" i="1"/>
  <c r="F23" i="1"/>
  <c r="G23" i="1"/>
  <c r="O23" i="1"/>
  <c r="N21" i="3" l="1"/>
  <c r="AF24" i="2"/>
  <c r="H24" i="2"/>
  <c r="BD24" i="2"/>
  <c r="AR24" i="2"/>
  <c r="R24" i="2"/>
  <c r="N23" i="1"/>
  <c r="M24" i="4"/>
  <c r="M21" i="3"/>
  <c r="E24" i="2"/>
  <c r="BA24" i="2"/>
  <c r="BB24" i="2"/>
  <c r="AO24" i="2"/>
  <c r="AC24" i="2"/>
  <c r="Q24" i="2"/>
  <c r="M23" i="1"/>
  <c r="L24" i="4"/>
  <c r="L21" i="3"/>
  <c r="AP24" i="2"/>
  <c r="AD24" i="2"/>
  <c r="T24" i="2"/>
  <c r="F24" i="2"/>
  <c r="L23" i="1"/>
  <c r="U24" i="2"/>
  <c r="V24" i="2"/>
  <c r="W24" i="2"/>
  <c r="X24" i="2"/>
  <c r="Y24" i="2"/>
  <c r="Z24" i="2"/>
  <c r="AA24" i="2"/>
  <c r="AB24" i="2"/>
  <c r="AG24" i="2"/>
  <c r="AH24" i="2"/>
  <c r="AI24" i="2"/>
  <c r="AJ24" i="2"/>
  <c r="AK24" i="2"/>
  <c r="AL24" i="2"/>
  <c r="AM24" i="2"/>
  <c r="AN24" i="2"/>
  <c r="AS24" i="2"/>
  <c r="AT24" i="2"/>
  <c r="AU24" i="2"/>
  <c r="AV24" i="2"/>
  <c r="AW24" i="2"/>
  <c r="AX24" i="2"/>
  <c r="AY24" i="2"/>
  <c r="AZ24" i="2"/>
  <c r="D24" i="2"/>
  <c r="P24" i="2"/>
  <c r="K24" i="2"/>
  <c r="L24" i="2"/>
  <c r="M24" i="2"/>
  <c r="N24" i="2"/>
  <c r="O24" i="2"/>
  <c r="J24" i="2"/>
  <c r="I24" i="2"/>
  <c r="D21" i="3" l="1"/>
  <c r="E21" i="3"/>
  <c r="F21" i="3"/>
  <c r="G21" i="3"/>
  <c r="H21" i="3"/>
  <c r="I21" i="3"/>
  <c r="J21" i="3"/>
  <c r="K21" i="3"/>
  <c r="K23" i="1" l="1"/>
  <c r="D24" i="4"/>
  <c r="F24" i="4"/>
  <c r="H24" i="4"/>
  <c r="I23" i="1"/>
  <c r="J23" i="1"/>
  <c r="J24" i="4"/>
  <c r="K24" i="4"/>
  <c r="I24" i="4"/>
</calcChain>
</file>

<file path=xl/sharedStrings.xml><?xml version="1.0" encoding="utf-8"?>
<sst xmlns="http://schemas.openxmlformats.org/spreadsheetml/2006/main" count="60" uniqueCount="37">
  <si>
    <t>Escritos recibidos por correo ordinario *</t>
  </si>
  <si>
    <t>Escritos recibidos por correo electrónico</t>
  </si>
  <si>
    <t>Por derivación dentro de la Institución</t>
  </si>
  <si>
    <t>Por FAX</t>
  </si>
  <si>
    <t>Por presentación personal</t>
  </si>
  <si>
    <t xml:space="preserve">Total escritos </t>
  </si>
  <si>
    <t>* Incluidos los formulados por el defensor del pueblo</t>
  </si>
  <si>
    <t>Denuncias</t>
  </si>
  <si>
    <t>Ley de Transparencia</t>
  </si>
  <si>
    <t>Otros</t>
  </si>
  <si>
    <t xml:space="preserve">Correo electrónico </t>
  </si>
  <si>
    <t>Correo ordinario</t>
  </si>
  <si>
    <t xml:space="preserve"> Total  </t>
  </si>
  <si>
    <t>Total</t>
  </si>
  <si>
    <t>Penal</t>
  </si>
  <si>
    <t>Contencioso-Administrativo</t>
  </si>
  <si>
    <t>Social</t>
  </si>
  <si>
    <t>Militar</t>
  </si>
  <si>
    <t>Quejas *</t>
  </si>
  <si>
    <t>* Incluidos los del defensor del pueblo</t>
  </si>
  <si>
    <t>Civil/Mercantil</t>
  </si>
  <si>
    <t>Fuente</t>
  </si>
  <si>
    <t>Memoría anual de la Fiscalía General del Estado</t>
  </si>
  <si>
    <t>Expedientes Incoados</t>
  </si>
  <si>
    <t>Peticiones de Información</t>
  </si>
  <si>
    <r>
      <rPr>
        <b/>
        <sz val="11"/>
        <color theme="4"/>
        <rFont val="Wingdings 3"/>
        <family val="1"/>
        <charset val="2"/>
      </rPr>
      <t></t>
    </r>
    <r>
      <rPr>
        <b/>
        <sz val="11"/>
        <color theme="4"/>
        <rFont val="Verdana"/>
        <family val="2"/>
      </rPr>
      <t xml:space="preserve"> Expedientes de Atención Ciudadana Incoados</t>
    </r>
  </si>
  <si>
    <r>
      <rPr>
        <b/>
        <sz val="11"/>
        <color theme="4"/>
        <rFont val="Wingdings 3"/>
        <family val="1"/>
        <charset val="2"/>
      </rPr>
      <t></t>
    </r>
    <r>
      <rPr>
        <b/>
        <sz val="11"/>
        <color theme="4"/>
        <rFont val="Verdana"/>
        <family val="2"/>
      </rPr>
      <t xml:space="preserve"> Reclamaciones tramitadas a Instancia del Defensor del Pueblo en la Fiscalía Gral. del Estado</t>
    </r>
  </si>
  <si>
    <r>
      <rPr>
        <b/>
        <sz val="11"/>
        <color theme="4"/>
        <rFont val="Wingdings 3"/>
        <family val="1"/>
        <charset val="2"/>
      </rPr>
      <t></t>
    </r>
    <r>
      <rPr>
        <b/>
        <sz val="11"/>
        <color theme="4"/>
        <rFont val="Verdana"/>
        <family val="2"/>
      </rPr>
      <t xml:space="preserve"> Expedientes por Tipo de Reclamación</t>
    </r>
  </si>
  <si>
    <t>Expedientes abiertos durante el año</t>
  </si>
  <si>
    <t>Expedientes pendientes al 01 de enero</t>
  </si>
  <si>
    <t>Expedientes pendientes a 31 de diciembre</t>
  </si>
  <si>
    <t>Tipo de Reclamación</t>
  </si>
  <si>
    <t>Comunicaciones Recibidas del Defensor del Pueblo</t>
  </si>
  <si>
    <t>Orden Jurisdiccional</t>
  </si>
  <si>
    <t>Por presentación personal en registro</t>
  </si>
  <si>
    <r>
      <rPr>
        <b/>
        <sz val="11"/>
        <color theme="4"/>
        <rFont val="Wingdings 3"/>
        <family val="1"/>
        <charset val="2"/>
      </rPr>
      <t></t>
    </r>
    <r>
      <rPr>
        <b/>
        <sz val="11"/>
        <color theme="4"/>
        <rFont val="Verdana"/>
        <family val="1"/>
        <charset val="2"/>
      </rPr>
      <t xml:space="preserve"> Orden Jurisdiccional de las Reclamaciones</t>
    </r>
  </si>
  <si>
    <t>n/c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</si>
</sst>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name val="Verdana"/>
      <family val="2"/>
    </font>
    <font>
      <sz val="11"/>
      <color theme="3"/>
      <name val="Verdana"/>
      <family val="2"/>
    </font>
    <font>
      <sz val="9"/>
      <color theme="3"/>
      <name val="Verdana"/>
      <family val="2"/>
    </font>
    <font>
      <b/>
      <sz val="11"/>
      <color theme="0"/>
      <name val="Verdana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b/>
      <sz val="11"/>
      <color theme="3"/>
      <name val="Verdana"/>
      <family val="2"/>
    </font>
    <font>
      <sz val="10"/>
      <color theme="3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4"/>
      <name val="Wingdings 3"/>
      <family val="1"/>
      <charset val="2"/>
    </font>
    <font>
      <b/>
      <sz val="9"/>
      <color theme="3"/>
      <name val="Verdana"/>
      <family val="2"/>
    </font>
    <font>
      <b/>
      <sz val="11"/>
      <color theme="4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ck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4" tint="0.79998168889431442"/>
      </bottom>
      <diagonal/>
    </border>
    <border>
      <left style="thick">
        <color theme="0"/>
      </left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1" fontId="8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1" fillId="0" borderId="11" xfId="0" applyFont="1" applyBorder="1"/>
    <xf numFmtId="0" fontId="4" fillId="0" borderId="4" xfId="0" applyFont="1" applyBorder="1"/>
    <xf numFmtId="0" fontId="9" fillId="0" borderId="1" xfId="0" applyFont="1" applyBorder="1"/>
    <xf numFmtId="0" fontId="7" fillId="5" borderId="7" xfId="0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 wrapText="1"/>
    </xf>
    <xf numFmtId="0" fontId="1" fillId="0" borderId="18" xfId="0" applyFont="1" applyBorder="1"/>
    <xf numFmtId="0" fontId="5" fillId="2" borderId="16" xfId="0" applyFont="1" applyFill="1" applyBorder="1" applyAlignment="1">
      <alignment horizontal="center" vertical="center"/>
    </xf>
    <xf numFmtId="0" fontId="13" fillId="0" borderId="1" xfId="0" applyFont="1" applyBorder="1"/>
    <xf numFmtId="0" fontId="11" fillId="3" borderId="12" xfId="1" applyFont="1" applyFill="1" applyBorder="1" applyAlignment="1" applyProtection="1">
      <alignment horizontal="left" vertical="center"/>
    </xf>
    <xf numFmtId="0" fontId="11" fillId="3" borderId="0" xfId="1" applyFont="1" applyFill="1" applyBorder="1" applyAlignment="1" applyProtection="1">
      <alignment horizontal="left" vertical="center"/>
    </xf>
    <xf numFmtId="0" fontId="11" fillId="3" borderId="13" xfId="1" applyFont="1" applyFill="1" applyBorder="1" applyAlignment="1" applyProtection="1">
      <alignment horizontal="left" vertical="center"/>
    </xf>
    <xf numFmtId="0" fontId="14" fillId="3" borderId="12" xfId="1" applyFont="1" applyFill="1" applyBorder="1" applyAlignment="1" applyProtection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 Expedientes Incoados</a:t>
            </a:r>
          </a:p>
          <a:p>
            <a:pPr>
              <a:defRPr b="1"/>
            </a:pPr>
            <a:r>
              <a:rPr lang="es-ES" b="1"/>
              <a:t>2012 - 2022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'Expedientes Incoados'!$C$19</c:f>
              <c:strCache>
                <c:ptCount val="1"/>
                <c:pt idx="0">
                  <c:v>Escritos recibidos por correo ordinario 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'Expedientes Incoados'!$D$17:$O$17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'Expedientes Incoados'!$D$19:$O$19</c:f>
              <c:numCache>
                <c:formatCode>General</c:formatCode>
                <c:ptCount val="12"/>
                <c:pt idx="0">
                  <c:v>590</c:v>
                </c:pt>
                <c:pt idx="1">
                  <c:v>577</c:v>
                </c:pt>
                <c:pt idx="2">
                  <c:v>781</c:v>
                </c:pt>
                <c:pt idx="3">
                  <c:v>450</c:v>
                </c:pt>
                <c:pt idx="4">
                  <c:v>445</c:v>
                </c:pt>
                <c:pt idx="5">
                  <c:v>485</c:v>
                </c:pt>
                <c:pt idx="6">
                  <c:v>402</c:v>
                </c:pt>
                <c:pt idx="7">
                  <c:v>442</c:v>
                </c:pt>
                <c:pt idx="8">
                  <c:v>172</c:v>
                </c:pt>
                <c:pt idx="9">
                  <c:v>107</c:v>
                </c:pt>
                <c:pt idx="10">
                  <c:v>112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3A-4A66-9073-458C6F82AF21}"/>
            </c:ext>
          </c:extLst>
        </c:ser>
        <c:ser>
          <c:idx val="1"/>
          <c:order val="1"/>
          <c:tx>
            <c:strRef>
              <c:f>'Expedientes Incoados'!$C$18</c:f>
              <c:strCache>
                <c:ptCount val="1"/>
                <c:pt idx="0">
                  <c:v>Escritos recibidos por correo electrónico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'Expedientes Incoados'!$D$17:$O$17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'Expedientes Incoados'!$D$18:$O$18</c:f>
              <c:numCache>
                <c:formatCode>General</c:formatCode>
                <c:ptCount val="12"/>
                <c:pt idx="0">
                  <c:v>727</c:v>
                </c:pt>
                <c:pt idx="1">
                  <c:v>912</c:v>
                </c:pt>
                <c:pt idx="2">
                  <c:v>503</c:v>
                </c:pt>
                <c:pt idx="3">
                  <c:v>475</c:v>
                </c:pt>
                <c:pt idx="4">
                  <c:v>517</c:v>
                </c:pt>
                <c:pt idx="5">
                  <c:v>566</c:v>
                </c:pt>
                <c:pt idx="6">
                  <c:v>537</c:v>
                </c:pt>
                <c:pt idx="7">
                  <c:v>595</c:v>
                </c:pt>
                <c:pt idx="8">
                  <c:v>788</c:v>
                </c:pt>
                <c:pt idx="9">
                  <c:v>609</c:v>
                </c:pt>
                <c:pt idx="10">
                  <c:v>325</c:v>
                </c:pt>
                <c:pt idx="11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A-4A66-9073-458C6F82AF21}"/>
            </c:ext>
          </c:extLst>
        </c:ser>
        <c:ser>
          <c:idx val="2"/>
          <c:order val="2"/>
          <c:tx>
            <c:strRef>
              <c:f>'Expedientes Incoados'!$C$20</c:f>
              <c:strCache>
                <c:ptCount val="1"/>
                <c:pt idx="0">
                  <c:v>Por derivación dentro de la Institución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'Expedientes Incoados'!$D$17:$O$17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'Expedientes Incoados'!$D$20:$O$20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129</c:v>
                </c:pt>
                <c:pt idx="3">
                  <c:v>18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3A-4A66-9073-458C6F82AF21}"/>
            </c:ext>
          </c:extLst>
        </c:ser>
        <c:ser>
          <c:idx val="3"/>
          <c:order val="3"/>
          <c:tx>
            <c:strRef>
              <c:f>'Expedientes Incoados'!$C$21</c:f>
              <c:strCache>
                <c:ptCount val="1"/>
                <c:pt idx="0">
                  <c:v>Por FAX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'Expedientes Incoados'!$D$17:$O$17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'Expedientes Incoados'!$D$21:$M$21</c:f>
              <c:numCache>
                <c:formatCode>General</c:formatCode>
                <c:ptCount val="10"/>
                <c:pt idx="6">
                  <c:v>13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3A-4A66-9073-458C6F82AF21}"/>
            </c:ext>
          </c:extLst>
        </c:ser>
        <c:ser>
          <c:idx val="4"/>
          <c:order val="4"/>
          <c:tx>
            <c:strRef>
              <c:f>'Expedientes Incoados'!$C$22</c:f>
              <c:strCache>
                <c:ptCount val="1"/>
                <c:pt idx="0">
                  <c:v>Por presentación personal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'Expedientes Incoados'!$D$17:$O$17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'Expedientes Incoados'!$D$22:$O$22</c:f>
              <c:numCache>
                <c:formatCode>General</c:formatCode>
                <c:ptCount val="12"/>
                <c:pt idx="1">
                  <c:v>12</c:v>
                </c:pt>
                <c:pt idx="2">
                  <c:v>39</c:v>
                </c:pt>
                <c:pt idx="3">
                  <c:v>29</c:v>
                </c:pt>
                <c:pt idx="4">
                  <c:v>8</c:v>
                </c:pt>
                <c:pt idx="5">
                  <c:v>15</c:v>
                </c:pt>
                <c:pt idx="6">
                  <c:v>8</c:v>
                </c:pt>
                <c:pt idx="7">
                  <c:v>21</c:v>
                </c:pt>
                <c:pt idx="8">
                  <c:v>12</c:v>
                </c:pt>
                <c:pt idx="9">
                  <c:v>7</c:v>
                </c:pt>
                <c:pt idx="10">
                  <c:v>11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3A-4A66-9073-458C6F82A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7460128"/>
        <c:axId val="1527478432"/>
      </c:lineChart>
      <c:catAx>
        <c:axId val="152746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7478432"/>
        <c:crosses val="autoZero"/>
        <c:auto val="1"/>
        <c:lblAlgn val="ctr"/>
        <c:lblOffset val="100"/>
        <c:noMultiLvlLbl val="0"/>
      </c:catAx>
      <c:valAx>
        <c:axId val="152747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2746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Expedientes Incoados en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FBD-48BA-B875-14E5A5C69C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FBD-48BA-B875-14E5A5C69C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2FBD-48BA-B875-14E5A5C69C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'Expedientes Incoados'!$C$17:$C$22</c15:sqref>
                  </c15:fullRef>
                </c:ext>
              </c:extLst>
              <c:f>'Expedientes Incoados'!$C$17:$C$19</c:f>
              <c:strCache>
                <c:ptCount val="3"/>
                <c:pt idx="0">
                  <c:v>Expedientes Incoados</c:v>
                </c:pt>
                <c:pt idx="1">
                  <c:v>Escritos recibidos por correo electrónico</c:v>
                </c:pt>
                <c:pt idx="2">
                  <c:v>Escritos recibidos por correo ordinario 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'Expedientes Incoados'!$O$17:$O$22</c15:sqref>
                  </c15:fullRef>
                </c:ext>
              </c:extLst>
              <c:f>'Expedientes Incoados'!$O$17:$O$19</c:f>
              <c:numCache>
                <c:formatCode>General</c:formatCode>
                <c:ptCount val="3"/>
                <c:pt idx="0">
                  <c:v>2023</c:v>
                </c:pt>
                <c:pt idx="1">
                  <c:v>300</c:v>
                </c:pt>
                <c:pt idx="2">
                  <c:v>64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2FBD-48BA-B875-14E5A5C69CF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Evolucion de las Reclamaciones Tramitadas por el Defensor del Pueblo </a:t>
            </a:r>
          </a:p>
          <a:p>
            <a:pPr>
              <a:defRPr b="1"/>
            </a:pPr>
            <a:r>
              <a:rPr lang="en-US" b="1"/>
              <a:t>2012</a:t>
            </a:r>
            <a:r>
              <a:rPr lang="en-US" b="1" baseline="0"/>
              <a:t> - 2022</a:t>
            </a:r>
            <a:endParaRPr lang="en-US" b="1"/>
          </a:p>
        </c:rich>
      </c:tx>
      <c:layout>
        <c:manualLayout>
          <c:xMode val="edge"/>
          <c:yMode val="edge"/>
          <c:x val="0.16527513889571835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'Reclam. a Instancia Def. Pueblo'!$C$18</c:f>
              <c:strCache>
                <c:ptCount val="1"/>
                <c:pt idx="0">
                  <c:v>Expedientes pendientes al 01 de enero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'Reclam. a Instancia Def. Pueblo'!$D$17:$O$17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'Reclam. a Instancia Def. Pueblo'!$D$18:$O$18</c:f>
              <c:numCache>
                <c:formatCode>General</c:formatCode>
                <c:ptCount val="12"/>
                <c:pt idx="0">
                  <c:v>84</c:v>
                </c:pt>
                <c:pt idx="1">
                  <c:v>94</c:v>
                </c:pt>
                <c:pt idx="2">
                  <c:v>136</c:v>
                </c:pt>
                <c:pt idx="3">
                  <c:v>157</c:v>
                </c:pt>
                <c:pt idx="4">
                  <c:v>173</c:v>
                </c:pt>
                <c:pt idx="5">
                  <c:v>173</c:v>
                </c:pt>
                <c:pt idx="6">
                  <c:v>124</c:v>
                </c:pt>
                <c:pt idx="7">
                  <c:v>128</c:v>
                </c:pt>
                <c:pt idx="8">
                  <c:v>126</c:v>
                </c:pt>
                <c:pt idx="9">
                  <c:v>108</c:v>
                </c:pt>
                <c:pt idx="10">
                  <c:v>93</c:v>
                </c:pt>
                <c:pt idx="11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3B-45A5-8C84-A16C3ECA76E0}"/>
            </c:ext>
          </c:extLst>
        </c:ser>
        <c:ser>
          <c:idx val="1"/>
          <c:order val="1"/>
          <c:tx>
            <c:strRef>
              <c:f>'Reclam. a Instancia Def. Pueblo'!$C$19</c:f>
              <c:strCache>
                <c:ptCount val="1"/>
                <c:pt idx="0">
                  <c:v>Expedientes abiertos durante el año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'Reclam. a Instancia Def. Pueblo'!$D$17:$O$17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'Reclam. a Instancia Def. Pueblo'!$D$19:$O$19</c:f>
              <c:numCache>
                <c:formatCode>General</c:formatCode>
                <c:ptCount val="12"/>
                <c:pt idx="0">
                  <c:v>230</c:v>
                </c:pt>
                <c:pt idx="1">
                  <c:v>259</c:v>
                </c:pt>
                <c:pt idx="2">
                  <c:v>175</c:v>
                </c:pt>
                <c:pt idx="3">
                  <c:v>147</c:v>
                </c:pt>
                <c:pt idx="4">
                  <c:v>179</c:v>
                </c:pt>
                <c:pt idx="5">
                  <c:v>179</c:v>
                </c:pt>
                <c:pt idx="6">
                  <c:v>142</c:v>
                </c:pt>
                <c:pt idx="7">
                  <c:v>163</c:v>
                </c:pt>
                <c:pt idx="8">
                  <c:v>95</c:v>
                </c:pt>
                <c:pt idx="9">
                  <c:v>104</c:v>
                </c:pt>
                <c:pt idx="10">
                  <c:v>108</c:v>
                </c:pt>
                <c:pt idx="11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B-45A5-8C84-A16C3ECA76E0}"/>
            </c:ext>
          </c:extLst>
        </c:ser>
        <c:ser>
          <c:idx val="2"/>
          <c:order val="2"/>
          <c:tx>
            <c:strRef>
              <c:f>'Reclam. a Instancia Def. Pueblo'!$C$20</c:f>
              <c:strCache>
                <c:ptCount val="1"/>
                <c:pt idx="0">
                  <c:v>Expedientes pendientes a 31 de diciembre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'Reclam. a Instancia Def. Pueblo'!$D$17:$O$17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'Reclam. a Instancia Def. Pueblo'!$D$20:$O$20</c:f>
              <c:numCache>
                <c:formatCode>General</c:formatCode>
                <c:ptCount val="12"/>
                <c:pt idx="0">
                  <c:v>335</c:v>
                </c:pt>
                <c:pt idx="1">
                  <c:v>279</c:v>
                </c:pt>
                <c:pt idx="2">
                  <c:v>244</c:v>
                </c:pt>
                <c:pt idx="3">
                  <c:v>228</c:v>
                </c:pt>
                <c:pt idx="4">
                  <c:v>288</c:v>
                </c:pt>
                <c:pt idx="5">
                  <c:v>110</c:v>
                </c:pt>
                <c:pt idx="6">
                  <c:v>128</c:v>
                </c:pt>
                <c:pt idx="7">
                  <c:v>126</c:v>
                </c:pt>
                <c:pt idx="8">
                  <c:v>108</c:v>
                </c:pt>
                <c:pt idx="9">
                  <c:v>93</c:v>
                </c:pt>
                <c:pt idx="10">
                  <c:v>132</c:v>
                </c:pt>
                <c:pt idx="1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3B-45A5-8C84-A16C3ECA7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907616"/>
        <c:axId val="1828908032"/>
      </c:lineChart>
      <c:catAx>
        <c:axId val="18289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8908032"/>
        <c:crosses val="autoZero"/>
        <c:auto val="1"/>
        <c:lblAlgn val="ctr"/>
        <c:lblOffset val="100"/>
        <c:noMultiLvlLbl val="0"/>
      </c:catAx>
      <c:valAx>
        <c:axId val="18289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890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Tramitadas a Instancia del Defensor del Pueblo</a:t>
            </a:r>
          </a:p>
          <a:p>
            <a:pPr>
              <a:defRPr/>
            </a:pPr>
            <a:r>
              <a:rPr lang="en-US"/>
              <a:t>Año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35-4FB6-9F96-D5C6F33366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35-4FB6-9F96-D5C6F33366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35-4FB6-9F96-D5C6F33366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'Reclam. a Instancia Def. Pueblo'!$C$18:$C$20</c:f>
              <c:strCache>
                <c:ptCount val="3"/>
                <c:pt idx="0">
                  <c:v>Expedientes pendientes al 01 de enero</c:v>
                </c:pt>
                <c:pt idx="1">
                  <c:v>Expedientes abiertos durante el año</c:v>
                </c:pt>
                <c:pt idx="2">
                  <c:v>Expedientes pendientes a 31 de diciembre</c:v>
                </c:pt>
              </c:strCache>
            </c:strRef>
          </c:cat>
          <c:val>
            <c:numRef>
              <c:f>'Reclam. a Instancia Def. Pueblo'!$O$18:$O$20</c:f>
              <c:numCache>
                <c:formatCode>General</c:formatCode>
                <c:ptCount val="3"/>
                <c:pt idx="0">
                  <c:v>132</c:v>
                </c:pt>
                <c:pt idx="1">
                  <c:v>63</c:v>
                </c:pt>
                <c:pt idx="2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8-4525-924D-F2B8B8FB511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Evolución Orden Jurisdiccional</a:t>
            </a:r>
          </a:p>
          <a:p>
            <a:pPr>
              <a:defRPr b="1"/>
            </a:pPr>
            <a:r>
              <a:rPr lang="es-ES" b="1"/>
              <a:t>2012 - 2021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'Orden Jurisdiccional Reclamacio'!$C$18</c:f>
              <c:strCache>
                <c:ptCount val="1"/>
                <c:pt idx="0">
                  <c:v>Penal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'Orden Jurisdiccional Reclamacio'!$D$17:$M$17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'Orden Jurisdiccional Reclamacio'!$D$18:$M$18</c:f>
              <c:numCache>
                <c:formatCode>General</c:formatCode>
                <c:ptCount val="10"/>
                <c:pt idx="0">
                  <c:v>138</c:v>
                </c:pt>
                <c:pt idx="1">
                  <c:v>193</c:v>
                </c:pt>
                <c:pt idx="2">
                  <c:v>114</c:v>
                </c:pt>
                <c:pt idx="3">
                  <c:v>102</c:v>
                </c:pt>
                <c:pt idx="4">
                  <c:v>123</c:v>
                </c:pt>
                <c:pt idx="5">
                  <c:v>84</c:v>
                </c:pt>
                <c:pt idx="6">
                  <c:v>84</c:v>
                </c:pt>
                <c:pt idx="7">
                  <c:v>94</c:v>
                </c:pt>
                <c:pt idx="8">
                  <c:v>13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0-404D-8EEC-C46EA56FD553}"/>
            </c:ext>
          </c:extLst>
        </c:ser>
        <c:ser>
          <c:idx val="1"/>
          <c:order val="1"/>
          <c:tx>
            <c:strRef>
              <c:f>'Orden Jurisdiccional Reclamacio'!$C$19</c:f>
              <c:strCache>
                <c:ptCount val="1"/>
                <c:pt idx="0">
                  <c:v>Civil/Mercantil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'Orden Jurisdiccional Reclamacio'!$D$17:$M$17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'Orden Jurisdiccional Reclamacio'!$D$19:$M$19</c:f>
              <c:numCache>
                <c:formatCode>General</c:formatCode>
                <c:ptCount val="10"/>
                <c:pt idx="0">
                  <c:v>107</c:v>
                </c:pt>
                <c:pt idx="1">
                  <c:v>34</c:v>
                </c:pt>
                <c:pt idx="2">
                  <c:v>28</c:v>
                </c:pt>
                <c:pt idx="3">
                  <c:v>27</c:v>
                </c:pt>
                <c:pt idx="4">
                  <c:v>45</c:v>
                </c:pt>
                <c:pt idx="5">
                  <c:v>45</c:v>
                </c:pt>
                <c:pt idx="6">
                  <c:v>19</c:v>
                </c:pt>
                <c:pt idx="7">
                  <c:v>28</c:v>
                </c:pt>
                <c:pt idx="8">
                  <c:v>6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0-404D-8EEC-C46EA56FD553}"/>
            </c:ext>
          </c:extLst>
        </c:ser>
        <c:ser>
          <c:idx val="2"/>
          <c:order val="2"/>
          <c:tx>
            <c:strRef>
              <c:f>'Orden Jurisdiccional Reclamacio'!$C$20</c:f>
              <c:strCache>
                <c:ptCount val="1"/>
                <c:pt idx="0">
                  <c:v>Contencioso-Administrativo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'Orden Jurisdiccional Reclamacio'!$D$17:$M$17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'Orden Jurisdiccional Reclamacio'!$D$20:$M$20</c:f>
              <c:numCache>
                <c:formatCode>General</c:formatCode>
                <c:ptCount val="10"/>
                <c:pt idx="0">
                  <c:v>19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0-404D-8EEC-C46EA56FD553}"/>
            </c:ext>
          </c:extLst>
        </c:ser>
        <c:ser>
          <c:idx val="3"/>
          <c:order val="3"/>
          <c:tx>
            <c:strRef>
              <c:f>'Orden Jurisdiccional Reclamacio'!$C$21</c:f>
              <c:strCache>
                <c:ptCount val="1"/>
                <c:pt idx="0">
                  <c:v>Social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'Orden Jurisdiccional Reclamacio'!$D$17:$M$17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'Orden Jurisdiccional Reclamacio'!$D$21:$M$21</c:f>
              <c:numCache>
                <c:formatCode>General</c:formatCode>
                <c:ptCount val="10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30-404D-8EEC-C46EA56FD553}"/>
            </c:ext>
          </c:extLst>
        </c:ser>
        <c:ser>
          <c:idx val="4"/>
          <c:order val="4"/>
          <c:tx>
            <c:strRef>
              <c:f>'Orden Jurisdiccional Reclamacio'!$C$22</c:f>
              <c:strCache>
                <c:ptCount val="1"/>
                <c:pt idx="0">
                  <c:v>Militar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'Orden Jurisdiccional Reclamacio'!$D$17:$M$17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'Orden Jurisdiccional Reclamacio'!$D$22:$M$22</c:f>
              <c:numCache>
                <c:formatCode>General</c:formatCode>
                <c:ptCount val="10"/>
                <c:pt idx="3">
                  <c:v>1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30-404D-8EEC-C46EA56FD553}"/>
            </c:ext>
          </c:extLst>
        </c:ser>
        <c:ser>
          <c:idx val="5"/>
          <c:order val="5"/>
          <c:tx>
            <c:strRef>
              <c:f>'Orden Jurisdiccional Reclamacio'!$C$23</c:f>
              <c:strCache>
                <c:ptCount val="1"/>
                <c:pt idx="0">
                  <c:v>Otros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'Orden Jurisdiccional Reclamacio'!$D$17:$M$17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'Orden Jurisdiccional Reclamacio'!$D$23:$M$23</c:f>
              <c:numCache>
                <c:formatCode>General</c:formatCode>
                <c:ptCount val="10"/>
                <c:pt idx="0">
                  <c:v>83</c:v>
                </c:pt>
                <c:pt idx="1">
                  <c:v>30</c:v>
                </c:pt>
                <c:pt idx="2">
                  <c:v>31</c:v>
                </c:pt>
                <c:pt idx="3">
                  <c:v>16</c:v>
                </c:pt>
                <c:pt idx="4">
                  <c:v>9</c:v>
                </c:pt>
                <c:pt idx="5">
                  <c:v>4</c:v>
                </c:pt>
                <c:pt idx="6">
                  <c:v>19</c:v>
                </c:pt>
                <c:pt idx="7">
                  <c:v>19</c:v>
                </c:pt>
                <c:pt idx="8">
                  <c:v>76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30-404D-8EEC-C46EA56FD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634528"/>
        <c:axId val="1705628704"/>
      </c:lineChart>
      <c:catAx>
        <c:axId val="17056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5628704"/>
        <c:crosses val="autoZero"/>
        <c:auto val="1"/>
        <c:lblAlgn val="ctr"/>
        <c:lblOffset val="100"/>
        <c:noMultiLvlLbl val="0"/>
      </c:catAx>
      <c:valAx>
        <c:axId val="170562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56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Orden Jurisdiccional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008E-4E53-B252-BAC9A4BE95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08E-4E53-B252-BAC9A4BE95DA}"/>
              </c:ext>
            </c:extLst>
          </c:dPt>
          <c:dPt>
            <c:idx val="2"/>
            <c:bubble3D val="0"/>
            <c:explosion val="1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008E-4E53-B252-BAC9A4BE95D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444444444444445E-2"/>
                      <c:h val="0.13418999708369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08E-4E53-B252-BAC9A4BE95DA}"/>
                </c:ext>
              </c:extLst>
            </c:dLbl>
            <c:dLbl>
              <c:idx val="1"/>
              <c:layout>
                <c:manualLayout>
                  <c:x val="0.10702941819772528"/>
                  <c:y val="-4.22692475940508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666666666666653E-2"/>
                      <c:h val="8.789370078740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8E-4E53-B252-BAC9A4BE95D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333333333333332E-2"/>
                      <c:h val="0.106412219305920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8E-4E53-B252-BAC9A4BE9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('Orden Jurisdiccional Reclamacio'!$C$18:$C$19,'Orden Jurisdiccional Reclamacio'!$C$23)</c:f>
              <c:strCache>
                <c:ptCount val="3"/>
                <c:pt idx="0">
                  <c:v>Penal</c:v>
                </c:pt>
                <c:pt idx="1">
                  <c:v>Civil/Mercantil</c:v>
                </c:pt>
                <c:pt idx="2">
                  <c:v>Otros</c:v>
                </c:pt>
              </c:strCache>
            </c:strRef>
          </c:cat>
          <c:val>
            <c:numRef>
              <c:f>('Orden Jurisdiccional Reclamacio'!$M$18:$M$19,'Orden Jurisdiccional Reclamacio'!$M$23)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E-4E53-B252-BAC9A4BE95D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17</xdr:col>
      <xdr:colOff>152400</xdr:colOff>
      <xdr:row>7</xdr:row>
      <xdr:rowOff>104774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00100" y="2190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Atención ciudadana y defensor del pueblo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123825</xdr:colOff>
      <xdr:row>1</xdr:row>
      <xdr:rowOff>104775</xdr:rowOff>
    </xdr:from>
    <xdr:to>
      <xdr:col>2</xdr:col>
      <xdr:colOff>390525</xdr:colOff>
      <xdr:row>6</xdr:row>
      <xdr:rowOff>191148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304800"/>
          <a:ext cx="10287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0</xdr:colOff>
      <xdr:row>8</xdr:row>
      <xdr:rowOff>123824</xdr:rowOff>
    </xdr:from>
    <xdr:to>
      <xdr:col>17</xdr:col>
      <xdr:colOff>114300</xdr:colOff>
      <xdr:row>10</xdr:row>
      <xdr:rowOff>80680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62000" y="1724024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2012 - 2023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8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62000" y="180975"/>
          <a:ext cx="11706225" cy="127635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/>
              <a:ea typeface="+mn-ea"/>
              <a:cs typeface="+mn-cs"/>
            </a:rPr>
            <a:t>ATENCIÓN CIUDADANA Y DEFENSOR DEL PUEBLO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9</xdr:row>
      <xdr:rowOff>76199</xdr:rowOff>
    </xdr:from>
    <xdr:to>
      <xdr:col>13</xdr:col>
      <xdr:colOff>759252</xdr:colOff>
      <xdr:row>11</xdr:row>
      <xdr:rowOff>68512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62001" y="1704974"/>
          <a:ext cx="11684426" cy="354263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2012 - 2023</a:t>
          </a:r>
        </a:p>
      </xdr:txBody>
    </xdr:sp>
    <xdr:clientData/>
  </xdr:twoCellAnchor>
  <xdr:twoCellAnchor>
    <xdr:from>
      <xdr:col>15</xdr:col>
      <xdr:colOff>0</xdr:colOff>
      <xdr:row>3</xdr:row>
      <xdr:rowOff>47625</xdr:rowOff>
    </xdr:from>
    <xdr:to>
      <xdr:col>16</xdr:col>
      <xdr:colOff>485775</xdr:colOff>
      <xdr:row>6</xdr:row>
      <xdr:rowOff>66674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3211175" y="59055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133348</xdr:colOff>
      <xdr:row>27</xdr:row>
      <xdr:rowOff>38100</xdr:rowOff>
    </xdr:from>
    <xdr:to>
      <xdr:col>24</xdr:col>
      <xdr:colOff>723899</xdr:colOff>
      <xdr:row>43</xdr:row>
      <xdr:rowOff>152400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54C4EA7-756D-4217-9896-C5323E3E22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147634</xdr:colOff>
      <xdr:row>8</xdr:row>
      <xdr:rowOff>128585</xdr:rowOff>
    </xdr:from>
    <xdr:to>
      <xdr:col>24</xdr:col>
      <xdr:colOff>704850</xdr:colOff>
      <xdr:row>26</xdr:row>
      <xdr:rowOff>104155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52C655C-E41A-4F94-ADA1-EC40EC04E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771525</xdr:colOff>
      <xdr:row>7</xdr:row>
      <xdr:rowOff>133349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62000" y="180975"/>
          <a:ext cx="10629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/>
              <a:ea typeface="+mn-ea"/>
              <a:cs typeface="+mn-cs"/>
            </a:rPr>
            <a:t>ATENCIÓN CIUDADANA Y DEFENSOR DEL PUEBLO</a:t>
          </a:r>
        </a:p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/>
              <a:ea typeface="+mn-ea"/>
              <a:cs typeface="+mn-cs"/>
            </a:rPr>
            <a:t>POR TIPO DE RECLAMACIÓN 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171449</xdr:rowOff>
    </xdr:from>
    <xdr:to>
      <xdr:col>10</xdr:col>
      <xdr:colOff>791431</xdr:colOff>
      <xdr:row>10</xdr:row>
      <xdr:rowOff>128305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62000" y="1704974"/>
          <a:ext cx="1064980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2012 - 2023</a:t>
          </a:r>
        </a:p>
      </xdr:txBody>
    </xdr:sp>
    <xdr:clientData/>
  </xdr:twoCellAnchor>
  <xdr:twoCellAnchor>
    <xdr:from>
      <xdr:col>13</xdr:col>
      <xdr:colOff>523875</xdr:colOff>
      <xdr:row>3</xdr:row>
      <xdr:rowOff>9525</xdr:rowOff>
    </xdr:from>
    <xdr:to>
      <xdr:col>15</xdr:col>
      <xdr:colOff>76200</xdr:colOff>
      <xdr:row>5</xdr:row>
      <xdr:rowOff>180974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 flipH="1">
          <a:off x="11991975" y="55245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7</xdr:col>
      <xdr:colOff>647700</xdr:colOff>
      <xdr:row>25</xdr:row>
      <xdr:rowOff>9525</xdr:rowOff>
    </xdr:from>
    <xdr:to>
      <xdr:col>14</xdr:col>
      <xdr:colOff>57151</xdr:colOff>
      <xdr:row>41</xdr:row>
      <xdr:rowOff>95250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ACC510E-E5C3-9CC0-0B44-74D18E6B6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5" y="5057775"/>
          <a:ext cx="5343526" cy="2981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4</xdr:row>
      <xdr:rowOff>0</xdr:rowOff>
    </xdr:from>
    <xdr:to>
      <xdr:col>13</xdr:col>
      <xdr:colOff>733425</xdr:colOff>
      <xdr:row>11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61999" y="723900"/>
          <a:ext cx="121158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/>
              <a:ea typeface="+mn-ea"/>
              <a:cs typeface="+mn-cs"/>
            </a:rPr>
            <a:t>ATENCIÓN CIUDADANA Y DEFENSOR DEL PUEBLO</a:t>
          </a:r>
        </a:p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/>
              <a:ea typeface="+mn-ea"/>
              <a:cs typeface="+mn-cs"/>
            </a:rPr>
            <a:t>RECLAMACIONES TRAMITADAS A INSTANCIA DEL DEFENSOR DEL PUEBLO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12</xdr:row>
      <xdr:rowOff>76199</xdr:rowOff>
    </xdr:from>
    <xdr:to>
      <xdr:col>14</xdr:col>
      <xdr:colOff>0</xdr:colOff>
      <xdr:row>14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62001" y="2247899"/>
          <a:ext cx="1214437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2012 - 2023</a:t>
          </a:r>
        </a:p>
      </xdr:txBody>
    </xdr:sp>
    <xdr:clientData/>
  </xdr:twoCellAnchor>
  <xdr:twoCellAnchor>
    <xdr:from>
      <xdr:col>15</xdr:col>
      <xdr:colOff>257175</xdr:colOff>
      <xdr:row>6</xdr:row>
      <xdr:rowOff>0</xdr:rowOff>
    </xdr:from>
    <xdr:to>
      <xdr:col>16</xdr:col>
      <xdr:colOff>742950</xdr:colOff>
      <xdr:row>9</xdr:row>
      <xdr:rowOff>19049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3925550" y="108585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661987</xdr:colOff>
      <xdr:row>27</xdr:row>
      <xdr:rowOff>33337</xdr:rowOff>
    </xdr:from>
    <xdr:to>
      <xdr:col>24</xdr:col>
      <xdr:colOff>428624</xdr:colOff>
      <xdr:row>42</xdr:row>
      <xdr:rowOff>61912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07CC8C3-A06E-4C5D-9E83-0D1BA76CF4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681035</xdr:colOff>
      <xdr:row>10</xdr:row>
      <xdr:rowOff>42862</xdr:rowOff>
    </xdr:from>
    <xdr:to>
      <xdr:col>24</xdr:col>
      <xdr:colOff>400050</xdr:colOff>
      <xdr:row>25</xdr:row>
      <xdr:rowOff>95250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017A4EE-E39A-4E8C-A601-91F709480A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4</xdr:row>
      <xdr:rowOff>0</xdr:rowOff>
    </xdr:from>
    <xdr:to>
      <xdr:col>12</xdr:col>
      <xdr:colOff>761999</xdr:colOff>
      <xdr:row>11</xdr:row>
      <xdr:rowOff>19049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1999" y="723900"/>
          <a:ext cx="104108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/>
              <a:ea typeface="+mn-ea"/>
              <a:cs typeface="+mn-cs"/>
            </a:rPr>
            <a:t>ATENCIÓN CIUDADANA Y DEFENSOR DEL PUEBLO</a:t>
          </a:r>
        </a:p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 JURISDICCIONAL AL QUE SE REFIEREN LAS RECLAMACIONES</a:t>
          </a:r>
        </a:p>
      </xdr:txBody>
    </xdr:sp>
    <xdr:clientData/>
  </xdr:twoCellAnchor>
  <xdr:twoCellAnchor editAs="oneCell">
    <xdr:from>
      <xdr:col>0</xdr:col>
      <xdr:colOff>761999</xdr:colOff>
      <xdr:row>12</xdr:row>
      <xdr:rowOff>76199</xdr:rowOff>
    </xdr:from>
    <xdr:to>
      <xdr:col>13</xdr:col>
      <xdr:colOff>19049</xdr:colOff>
      <xdr:row>14</xdr:row>
      <xdr:rowOff>71155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61999" y="2247899"/>
          <a:ext cx="10429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2012 - 2023</a:t>
          </a:r>
        </a:p>
      </xdr:txBody>
    </xdr:sp>
    <xdr:clientData/>
  </xdr:twoCellAnchor>
  <xdr:twoCellAnchor>
    <xdr:from>
      <xdr:col>14</xdr:col>
      <xdr:colOff>457200</xdr:colOff>
      <xdr:row>5</xdr:row>
      <xdr:rowOff>95250</xdr:rowOff>
    </xdr:from>
    <xdr:to>
      <xdr:col>16</xdr:col>
      <xdr:colOff>180975</xdr:colOff>
      <xdr:row>8</xdr:row>
      <xdr:rowOff>114299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flipH="1">
          <a:off x="12392025" y="100012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119062</xdr:colOff>
      <xdr:row>26</xdr:row>
      <xdr:rowOff>166686</xdr:rowOff>
    </xdr:from>
    <xdr:to>
      <xdr:col>22</xdr:col>
      <xdr:colOff>119062</xdr:colOff>
      <xdr:row>43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4BA376-0753-4135-8EA3-DBC403568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109537</xdr:colOff>
      <xdr:row>12</xdr:row>
      <xdr:rowOff>80962</xdr:rowOff>
    </xdr:from>
    <xdr:to>
      <xdr:col>22</xdr:col>
      <xdr:colOff>109537</xdr:colOff>
      <xdr:row>26</xdr:row>
      <xdr:rowOff>80962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DFCE942-E627-4617-81C2-ECD49B240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7:Q23"/>
  <sheetViews>
    <sheetView topLeftCell="A7" workbookViewId="0">
      <selection activeCell="F17" sqref="F17:Q17"/>
    </sheetView>
  </sheetViews>
  <sheetFormatPr baseColWidth="10" defaultRowHeight="15.75" thickBottom="1"/>
  <cols>
    <col min="1" max="16384" width="11.42578125" style="21"/>
  </cols>
  <sheetData>
    <row r="17" spans="6:17" thickBot="1">
      <c r="F17" s="31" t="s">
        <v>25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</row>
    <row r="19" spans="6:17" thickBot="1">
      <c r="F19" s="31" t="s">
        <v>27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3"/>
    </row>
    <row r="21" spans="6:17" thickBot="1">
      <c r="F21" s="34" t="s">
        <v>26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</row>
    <row r="23" spans="6:17" thickBot="1">
      <c r="F23" s="34" t="s">
        <v>35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</row>
  </sheetData>
  <mergeCells count="4">
    <mergeCell ref="F17:Q17"/>
    <mergeCell ref="F19:Q19"/>
    <mergeCell ref="F21:Q21"/>
    <mergeCell ref="F23:Q23"/>
  </mergeCells>
  <hyperlinks>
    <hyperlink ref="F17" location="'Expedientes Incoados'!A1" display="Expedientes Incoados" xr:uid="{00000000-0004-0000-0000-000000000000}"/>
    <hyperlink ref="F19" location="'Tipo de Reclamaciones'!A1" display="Tipo " xr:uid="{00000000-0004-0000-0000-000001000000}"/>
    <hyperlink ref="F21" location="'Reclam. a Instancia Def. Pueblo'!A1" display="Reclamaciones tramitadas a Instancia del Defensor del Pueblo en la Fiscalía Gral. del Estado" xr:uid="{00000000-0004-0000-0000-000002000000}"/>
    <hyperlink ref="F23" location="'Expedientes Incoados'!A1" display="Expedientes Incoados" xr:uid="{00000000-0004-0000-0000-000003000000}"/>
    <hyperlink ref="F23:Q23" location="'Orden Jurisdiccional Reclamacio'!A1" display="Orden Jurisdiccional de las Reclamaciones" xr:uid="{50818263-E319-47E2-BF76-BA272946C29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O29"/>
  <sheetViews>
    <sheetView topLeftCell="A7" workbookViewId="0"/>
  </sheetViews>
  <sheetFormatPr baseColWidth="10" defaultRowHeight="14.25"/>
  <cols>
    <col min="1" max="2" width="11.42578125" style="1"/>
    <col min="3" max="3" width="43.85546875" style="1" customWidth="1"/>
    <col min="4" max="11" width="10.7109375" style="1" customWidth="1"/>
    <col min="12" max="16384" width="11.42578125" style="1"/>
  </cols>
  <sheetData>
    <row r="6" spans="12:12">
      <c r="L6" s="2"/>
    </row>
    <row r="17" spans="3:15" ht="18.75" customHeight="1" thickBot="1">
      <c r="C17" s="11" t="s">
        <v>23</v>
      </c>
      <c r="D17" s="12">
        <v>2012</v>
      </c>
      <c r="E17" s="12">
        <v>2013</v>
      </c>
      <c r="F17" s="12">
        <v>2014</v>
      </c>
      <c r="G17" s="12">
        <v>2015</v>
      </c>
      <c r="H17" s="12">
        <v>2016</v>
      </c>
      <c r="I17" s="12">
        <v>2017</v>
      </c>
      <c r="J17" s="12">
        <v>2018</v>
      </c>
      <c r="K17" s="12">
        <v>2019</v>
      </c>
      <c r="L17" s="12">
        <v>2020</v>
      </c>
      <c r="M17" s="12">
        <v>2021</v>
      </c>
      <c r="N17" s="12">
        <v>2022</v>
      </c>
      <c r="O17" s="12">
        <v>2023</v>
      </c>
    </row>
    <row r="18" spans="3:15" ht="15" thickBot="1">
      <c r="C18" s="13" t="s">
        <v>1</v>
      </c>
      <c r="D18" s="14">
        <v>727</v>
      </c>
      <c r="E18" s="14">
        <v>912</v>
      </c>
      <c r="F18" s="14">
        <v>503</v>
      </c>
      <c r="G18" s="14">
        <v>475</v>
      </c>
      <c r="H18" s="15">
        <v>517</v>
      </c>
      <c r="I18" s="14">
        <v>566</v>
      </c>
      <c r="J18" s="15">
        <v>537</v>
      </c>
      <c r="K18" s="15">
        <v>595</v>
      </c>
      <c r="L18" s="15">
        <v>788</v>
      </c>
      <c r="M18" s="15">
        <v>609</v>
      </c>
      <c r="N18" s="15">
        <v>325</v>
      </c>
      <c r="O18" s="15">
        <v>300</v>
      </c>
    </row>
    <row r="19" spans="3:15" ht="15" thickBot="1">
      <c r="C19" s="13" t="s">
        <v>0</v>
      </c>
      <c r="D19" s="14">
        <v>590</v>
      </c>
      <c r="E19" s="14">
        <v>577</v>
      </c>
      <c r="F19" s="14">
        <v>781</v>
      </c>
      <c r="G19" s="14">
        <v>450</v>
      </c>
      <c r="H19" s="15">
        <v>445</v>
      </c>
      <c r="I19" s="14">
        <v>485</v>
      </c>
      <c r="J19" s="15">
        <v>402</v>
      </c>
      <c r="K19" s="15">
        <v>442</v>
      </c>
      <c r="L19" s="15">
        <v>172</v>
      </c>
      <c r="M19" s="15">
        <v>107</v>
      </c>
      <c r="N19" s="15">
        <v>112</v>
      </c>
      <c r="O19" s="15">
        <v>64</v>
      </c>
    </row>
    <row r="20" spans="3:15" ht="15" thickBot="1">
      <c r="C20" s="13" t="s">
        <v>2</v>
      </c>
      <c r="D20" s="14">
        <v>5</v>
      </c>
      <c r="E20" s="14">
        <v>11</v>
      </c>
      <c r="F20" s="14">
        <v>129</v>
      </c>
      <c r="G20" s="14">
        <v>18</v>
      </c>
      <c r="H20" s="15">
        <v>3</v>
      </c>
      <c r="I20" s="14">
        <v>8</v>
      </c>
      <c r="J20" s="15">
        <v>1</v>
      </c>
      <c r="K20" s="15">
        <v>2</v>
      </c>
      <c r="L20" s="15">
        <v>2</v>
      </c>
      <c r="M20" s="15">
        <v>6</v>
      </c>
      <c r="N20" s="15">
        <v>6</v>
      </c>
      <c r="O20" s="15">
        <v>1</v>
      </c>
    </row>
    <row r="21" spans="3:15" ht="15" thickBot="1">
      <c r="C21" s="13" t="s">
        <v>3</v>
      </c>
      <c r="D21" s="25"/>
      <c r="E21" s="25"/>
      <c r="F21" s="25"/>
      <c r="G21" s="25"/>
      <c r="H21" s="26"/>
      <c r="I21" s="25"/>
      <c r="J21" s="15">
        <v>13</v>
      </c>
      <c r="K21" s="15">
        <v>5</v>
      </c>
      <c r="L21" s="15">
        <v>1</v>
      </c>
      <c r="M21" s="15">
        <v>0</v>
      </c>
      <c r="N21" s="15">
        <v>0</v>
      </c>
      <c r="O21" s="15">
        <v>0</v>
      </c>
    </row>
    <row r="22" spans="3:15" ht="15" thickBot="1">
      <c r="C22" s="13" t="s">
        <v>4</v>
      </c>
      <c r="D22" s="25"/>
      <c r="E22" s="14">
        <v>12</v>
      </c>
      <c r="F22" s="14">
        <v>39</v>
      </c>
      <c r="G22" s="14">
        <v>29</v>
      </c>
      <c r="H22" s="15">
        <v>8</v>
      </c>
      <c r="I22" s="14">
        <v>15</v>
      </c>
      <c r="J22" s="15">
        <v>8</v>
      </c>
      <c r="K22" s="15">
        <v>21</v>
      </c>
      <c r="L22" s="15">
        <v>12</v>
      </c>
      <c r="M22" s="15">
        <v>7</v>
      </c>
      <c r="N22" s="15">
        <v>11</v>
      </c>
      <c r="O22" s="15">
        <v>2</v>
      </c>
    </row>
    <row r="23" spans="3:15">
      <c r="C23" s="11" t="s">
        <v>5</v>
      </c>
      <c r="D23" s="27">
        <f>SUM(D18:D22)</f>
        <v>1322</v>
      </c>
      <c r="E23" s="27">
        <f>SUM(E18:E22)</f>
        <v>1512</v>
      </c>
      <c r="F23" s="27">
        <f>SUM(F18:F22)</f>
        <v>1452</v>
      </c>
      <c r="G23" s="27">
        <f>SUM(G18:G22)</f>
        <v>972</v>
      </c>
      <c r="H23" s="27">
        <v>973</v>
      </c>
      <c r="I23" s="27">
        <f t="shared" ref="I23" si="0">SUM(I18:I22)</f>
        <v>1074</v>
      </c>
      <c r="J23" s="27">
        <f t="shared" ref="J23:O23" si="1">SUM(J18:J22)</f>
        <v>961</v>
      </c>
      <c r="K23" s="27">
        <f t="shared" si="1"/>
        <v>1065</v>
      </c>
      <c r="L23" s="27">
        <f t="shared" si="1"/>
        <v>975</v>
      </c>
      <c r="M23" s="27">
        <f t="shared" si="1"/>
        <v>729</v>
      </c>
      <c r="N23" s="27">
        <f t="shared" si="1"/>
        <v>454</v>
      </c>
      <c r="O23" s="27">
        <f t="shared" si="1"/>
        <v>367</v>
      </c>
    </row>
    <row r="26" spans="3:15">
      <c r="C26" s="24" t="s">
        <v>6</v>
      </c>
      <c r="I26" s="2"/>
    </row>
    <row r="28" spans="3:15">
      <c r="C28" s="30" t="s">
        <v>21</v>
      </c>
    </row>
    <row r="29" spans="3:15">
      <c r="C29" s="10" t="s">
        <v>22</v>
      </c>
      <c r="I29" s="7"/>
      <c r="J29" s="7"/>
      <c r="K29" s="7"/>
      <c r="L29" s="7"/>
    </row>
  </sheetData>
  <pageMargins left="0.7" right="0.7" top="0.75" bottom="0.75" header="0.3" footer="0.3"/>
  <pageSetup paperSize="9" orientation="portrait" horizontalDpi="1200" verticalDpi="1200" r:id="rId1"/>
  <ignoredErrors>
    <ignoredError sqref="D23:O2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BD31"/>
  <sheetViews>
    <sheetView topLeftCell="A28" workbookViewId="0"/>
  </sheetViews>
  <sheetFormatPr baseColWidth="10" defaultRowHeight="14.25"/>
  <cols>
    <col min="1" max="2" width="11.42578125" style="1"/>
    <col min="3" max="3" width="43" style="1" customWidth="1"/>
    <col min="4" max="4" width="17.140625" style="1" bestFit="1" customWidth="1"/>
    <col min="5" max="41" width="12.7109375" style="1" customWidth="1"/>
    <col min="42" max="42" width="18.7109375" style="1" customWidth="1"/>
    <col min="43" max="44" width="12.7109375" style="1" customWidth="1"/>
    <col min="45" max="45" width="18" style="1" bestFit="1" customWidth="1"/>
    <col min="46" max="46" width="18" style="1" customWidth="1"/>
    <col min="47" max="47" width="15.5703125" style="1" bestFit="1" customWidth="1"/>
    <col min="48" max="49" width="11.7109375" style="1" customWidth="1"/>
    <col min="50" max="50" width="12.140625" style="1" customWidth="1"/>
    <col min="51" max="51" width="12.5703125" style="1" customWidth="1"/>
    <col min="52" max="16384" width="11.42578125" style="1"/>
  </cols>
  <sheetData>
    <row r="4" spans="2:8" ht="15" thickBot="1">
      <c r="C4" s="3"/>
      <c r="D4" s="3"/>
      <c r="E4" s="3"/>
      <c r="F4" s="3"/>
      <c r="G4" s="3"/>
    </row>
    <row r="5" spans="2:8" ht="15.75" thickBot="1">
      <c r="B5" s="4"/>
      <c r="C5" s="21"/>
      <c r="D5" s="21"/>
      <c r="E5" s="21"/>
      <c r="F5" s="21"/>
      <c r="G5"/>
      <c r="H5" s="5"/>
    </row>
    <row r="6" spans="2:8" ht="15.75" thickBot="1">
      <c r="B6" s="4"/>
      <c r="C6" s="21"/>
      <c r="D6" s="21"/>
      <c r="E6" s="21"/>
      <c r="F6" s="21"/>
      <c r="G6"/>
      <c r="H6" s="5"/>
    </row>
    <row r="7" spans="2:8" ht="15.75" thickBot="1">
      <c r="B7" s="4"/>
      <c r="C7" s="21"/>
      <c r="D7" s="21"/>
      <c r="E7" s="21"/>
      <c r="F7" s="21"/>
      <c r="G7"/>
      <c r="H7" s="5"/>
    </row>
    <row r="8" spans="2:8" ht="15.75" thickBot="1">
      <c r="B8" s="4"/>
      <c r="C8" s="21"/>
      <c r="D8" s="21"/>
      <c r="E8" s="21"/>
      <c r="F8" s="21"/>
      <c r="G8"/>
      <c r="H8" s="5"/>
    </row>
    <row r="9" spans="2:8" ht="15.75" thickBot="1">
      <c r="B9" s="4"/>
      <c r="C9" s="21"/>
      <c r="D9" s="21"/>
      <c r="E9" s="21"/>
      <c r="F9" s="21"/>
      <c r="G9"/>
      <c r="H9" s="5"/>
    </row>
    <row r="10" spans="2:8" ht="15.75" thickBot="1">
      <c r="B10" s="4"/>
      <c r="C10" s="21"/>
      <c r="D10" s="21"/>
      <c r="E10" s="21"/>
      <c r="F10" s="21"/>
      <c r="G10"/>
      <c r="H10" s="5"/>
    </row>
    <row r="11" spans="2:8" s="3" customFormat="1">
      <c r="C11" s="22"/>
      <c r="D11" s="22"/>
      <c r="E11" s="22"/>
      <c r="F11" s="22"/>
      <c r="G11" s="22"/>
    </row>
    <row r="17" spans="3:56" s="6" customFormat="1" ht="30" customHeight="1" thickBot="1">
      <c r="C17" s="29" t="s">
        <v>31</v>
      </c>
      <c r="D17" s="40" t="s">
        <v>8</v>
      </c>
      <c r="E17" s="41"/>
      <c r="F17" s="41"/>
      <c r="G17" s="41"/>
      <c r="H17" s="42"/>
      <c r="I17" s="35" t="s">
        <v>18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  <c r="U17" s="38" t="s">
        <v>7</v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  <c r="AG17" s="38" t="s">
        <v>24</v>
      </c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9"/>
      <c r="AS17" s="35" t="s">
        <v>9</v>
      </c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7"/>
    </row>
    <row r="18" spans="3:56" ht="18" customHeight="1" thickBot="1">
      <c r="C18" s="28"/>
      <c r="D18" s="20">
        <v>2019</v>
      </c>
      <c r="E18" s="20">
        <v>2020</v>
      </c>
      <c r="F18" s="20">
        <v>2021</v>
      </c>
      <c r="G18" s="20">
        <v>2022</v>
      </c>
      <c r="H18" s="20">
        <v>2023</v>
      </c>
      <c r="I18" s="20">
        <v>2012</v>
      </c>
      <c r="J18" s="20">
        <v>2013</v>
      </c>
      <c r="K18" s="20">
        <v>2014</v>
      </c>
      <c r="L18" s="20">
        <v>2015</v>
      </c>
      <c r="M18" s="20">
        <v>2016</v>
      </c>
      <c r="N18" s="20">
        <v>2017</v>
      </c>
      <c r="O18" s="20">
        <v>2018</v>
      </c>
      <c r="P18" s="20">
        <v>2019</v>
      </c>
      <c r="Q18" s="20">
        <v>2020</v>
      </c>
      <c r="R18" s="20">
        <v>2021</v>
      </c>
      <c r="S18" s="20">
        <v>2022</v>
      </c>
      <c r="T18" s="20">
        <v>2023</v>
      </c>
      <c r="U18" s="20">
        <v>2012</v>
      </c>
      <c r="V18" s="20">
        <v>2013</v>
      </c>
      <c r="W18" s="20">
        <v>2014</v>
      </c>
      <c r="X18" s="20">
        <v>2015</v>
      </c>
      <c r="Y18" s="20">
        <v>2016</v>
      </c>
      <c r="Z18" s="20">
        <v>2017</v>
      </c>
      <c r="AA18" s="20">
        <v>2018</v>
      </c>
      <c r="AB18" s="20">
        <v>2019</v>
      </c>
      <c r="AC18" s="20">
        <v>2020</v>
      </c>
      <c r="AD18" s="20">
        <v>2021</v>
      </c>
      <c r="AE18" s="20">
        <v>2022</v>
      </c>
      <c r="AF18" s="20">
        <v>2023</v>
      </c>
      <c r="AG18" s="20">
        <v>2012</v>
      </c>
      <c r="AH18" s="20">
        <v>2013</v>
      </c>
      <c r="AI18" s="20">
        <v>2014</v>
      </c>
      <c r="AJ18" s="20">
        <v>2015</v>
      </c>
      <c r="AK18" s="20">
        <v>2016</v>
      </c>
      <c r="AL18" s="20">
        <v>2017</v>
      </c>
      <c r="AM18" s="20">
        <v>2018</v>
      </c>
      <c r="AN18" s="20">
        <v>2019</v>
      </c>
      <c r="AO18" s="20">
        <v>2020</v>
      </c>
      <c r="AP18" s="20">
        <v>2021</v>
      </c>
      <c r="AQ18" s="20">
        <v>2022</v>
      </c>
      <c r="AR18" s="20">
        <v>2023</v>
      </c>
      <c r="AS18" s="20">
        <v>2012</v>
      </c>
      <c r="AT18" s="20">
        <v>2013</v>
      </c>
      <c r="AU18" s="20">
        <v>2014</v>
      </c>
      <c r="AV18" s="20">
        <v>2015</v>
      </c>
      <c r="AW18" s="20">
        <v>2016</v>
      </c>
      <c r="AX18" s="20">
        <v>2017</v>
      </c>
      <c r="AY18" s="20">
        <v>2018</v>
      </c>
      <c r="AZ18" s="20">
        <v>2019</v>
      </c>
      <c r="BA18" s="20">
        <v>2020</v>
      </c>
      <c r="BB18" s="20">
        <v>2021</v>
      </c>
      <c r="BC18" s="20">
        <v>2022</v>
      </c>
      <c r="BD18" s="20">
        <v>2023</v>
      </c>
    </row>
    <row r="19" spans="3:56" ht="15" thickBot="1">
      <c r="C19" s="13" t="s">
        <v>10</v>
      </c>
      <c r="D19" s="14">
        <v>5</v>
      </c>
      <c r="E19" s="14">
        <v>3</v>
      </c>
      <c r="F19" s="14">
        <v>7</v>
      </c>
      <c r="G19" s="14">
        <v>22</v>
      </c>
      <c r="H19" s="14">
        <v>32</v>
      </c>
      <c r="I19" s="19">
        <v>210</v>
      </c>
      <c r="J19" s="14">
        <v>317</v>
      </c>
      <c r="K19" s="14">
        <v>290</v>
      </c>
      <c r="L19" s="15">
        <v>137</v>
      </c>
      <c r="M19" s="14">
        <v>151</v>
      </c>
      <c r="N19" s="15">
        <v>126</v>
      </c>
      <c r="O19" s="15">
        <v>109</v>
      </c>
      <c r="P19" s="15">
        <v>127</v>
      </c>
      <c r="Q19" s="15">
        <v>132</v>
      </c>
      <c r="R19" s="15">
        <v>137</v>
      </c>
      <c r="S19" s="15">
        <v>133</v>
      </c>
      <c r="T19" s="15">
        <v>113</v>
      </c>
      <c r="U19" s="14">
        <v>166</v>
      </c>
      <c r="V19" s="15">
        <v>204</v>
      </c>
      <c r="W19" s="15">
        <v>137</v>
      </c>
      <c r="X19" s="15">
        <v>107</v>
      </c>
      <c r="Y19" s="14">
        <v>130</v>
      </c>
      <c r="Z19" s="15">
        <v>206</v>
      </c>
      <c r="AA19" s="15">
        <v>173</v>
      </c>
      <c r="AB19" s="15">
        <v>175</v>
      </c>
      <c r="AC19" s="15">
        <v>344</v>
      </c>
      <c r="AD19" s="15">
        <v>284</v>
      </c>
      <c r="AE19" s="15">
        <v>124</v>
      </c>
      <c r="AF19" s="15">
        <v>129</v>
      </c>
      <c r="AG19" s="14">
        <v>299</v>
      </c>
      <c r="AH19" s="15">
        <v>311</v>
      </c>
      <c r="AI19" s="15">
        <v>271</v>
      </c>
      <c r="AJ19" s="15">
        <v>183</v>
      </c>
      <c r="AK19" s="14">
        <v>154</v>
      </c>
      <c r="AL19" s="15">
        <v>171</v>
      </c>
      <c r="AM19" s="15">
        <v>165</v>
      </c>
      <c r="AN19" s="15">
        <v>205</v>
      </c>
      <c r="AO19" s="15">
        <v>282</v>
      </c>
      <c r="AP19" s="15">
        <v>170</v>
      </c>
      <c r="AQ19" s="15">
        <v>60</v>
      </c>
      <c r="AR19" s="15">
        <v>38</v>
      </c>
      <c r="AS19" s="14">
        <v>52</v>
      </c>
      <c r="AT19" s="15">
        <v>63</v>
      </c>
      <c r="AU19" s="15">
        <v>68</v>
      </c>
      <c r="AV19" s="15">
        <v>46</v>
      </c>
      <c r="AW19" s="14">
        <v>80</v>
      </c>
      <c r="AX19" s="15">
        <v>61</v>
      </c>
      <c r="AY19" s="15">
        <v>90</v>
      </c>
      <c r="AZ19" s="15">
        <v>88</v>
      </c>
      <c r="BA19" s="15">
        <v>27</v>
      </c>
      <c r="BB19" s="15">
        <v>18</v>
      </c>
      <c r="BC19" s="15">
        <v>8</v>
      </c>
      <c r="BD19" s="15">
        <v>20</v>
      </c>
    </row>
    <row r="20" spans="3:56" ht="15" thickBot="1">
      <c r="C20" s="13" t="s">
        <v>11</v>
      </c>
      <c r="D20" s="14">
        <v>9</v>
      </c>
      <c r="E20" s="14">
        <v>8</v>
      </c>
      <c r="F20" s="14">
        <v>5</v>
      </c>
      <c r="G20" s="14">
        <v>3</v>
      </c>
      <c r="H20" s="14">
        <v>0</v>
      </c>
      <c r="I20" s="14">
        <v>431</v>
      </c>
      <c r="J20" s="14">
        <v>146</v>
      </c>
      <c r="K20" s="14">
        <v>153</v>
      </c>
      <c r="L20" s="15">
        <v>147</v>
      </c>
      <c r="M20" s="14">
        <v>152</v>
      </c>
      <c r="N20" s="15">
        <v>151</v>
      </c>
      <c r="O20" s="15">
        <v>135</v>
      </c>
      <c r="P20" s="15">
        <v>123</v>
      </c>
      <c r="Q20" s="15">
        <v>56</v>
      </c>
      <c r="R20" s="15">
        <v>27</v>
      </c>
      <c r="S20" s="15">
        <v>26</v>
      </c>
      <c r="T20" s="15">
        <v>24</v>
      </c>
      <c r="U20" s="14">
        <v>87</v>
      </c>
      <c r="V20" s="15">
        <v>104</v>
      </c>
      <c r="W20" s="15">
        <v>126</v>
      </c>
      <c r="X20" s="15">
        <v>103</v>
      </c>
      <c r="Y20" s="14">
        <v>78</v>
      </c>
      <c r="Z20" s="15">
        <v>120</v>
      </c>
      <c r="AA20" s="15">
        <v>86</v>
      </c>
      <c r="AB20" s="15">
        <v>124</v>
      </c>
      <c r="AC20" s="15">
        <v>77</v>
      </c>
      <c r="AD20" s="15">
        <v>56</v>
      </c>
      <c r="AE20" s="15">
        <v>70</v>
      </c>
      <c r="AF20" s="15">
        <v>30</v>
      </c>
      <c r="AG20" s="14">
        <v>35</v>
      </c>
      <c r="AH20" s="15">
        <v>27</v>
      </c>
      <c r="AI20" s="15">
        <v>25</v>
      </c>
      <c r="AJ20" s="15">
        <v>21</v>
      </c>
      <c r="AK20" s="14">
        <v>12</v>
      </c>
      <c r="AL20" s="15">
        <v>21</v>
      </c>
      <c r="AM20" s="15">
        <v>11</v>
      </c>
      <c r="AN20" s="15">
        <v>14</v>
      </c>
      <c r="AO20" s="15">
        <v>15</v>
      </c>
      <c r="AP20" s="15">
        <v>11</v>
      </c>
      <c r="AQ20" s="15">
        <v>5</v>
      </c>
      <c r="AR20" s="15">
        <v>4</v>
      </c>
      <c r="AS20" s="14">
        <v>42</v>
      </c>
      <c r="AT20" s="15">
        <v>117</v>
      </c>
      <c r="AU20" s="15">
        <v>42</v>
      </c>
      <c r="AV20" s="15">
        <v>40</v>
      </c>
      <c r="AW20" s="14">
        <v>29</v>
      </c>
      <c r="AX20" s="15">
        <v>35</v>
      </c>
      <c r="AY20" s="15">
        <v>35</v>
      </c>
      <c r="AZ20" s="15">
        <v>23</v>
      </c>
      <c r="BA20" s="15">
        <v>16</v>
      </c>
      <c r="BB20" s="15">
        <v>13</v>
      </c>
      <c r="BC20" s="15">
        <v>11</v>
      </c>
      <c r="BD20" s="15">
        <v>6</v>
      </c>
    </row>
    <row r="21" spans="3:56" ht="18" customHeight="1" thickBot="1">
      <c r="C21" s="13" t="s">
        <v>2</v>
      </c>
      <c r="D21" s="14">
        <v>0</v>
      </c>
      <c r="E21" s="14">
        <v>0</v>
      </c>
      <c r="F21" s="14">
        <v>2</v>
      </c>
      <c r="G21" s="14">
        <v>2</v>
      </c>
      <c r="H21" s="14">
        <v>0</v>
      </c>
      <c r="I21" s="25"/>
      <c r="J21" s="25"/>
      <c r="K21" s="14">
        <v>127</v>
      </c>
      <c r="L21" s="15">
        <v>4</v>
      </c>
      <c r="M21" s="14">
        <v>0</v>
      </c>
      <c r="N21" s="15">
        <v>2</v>
      </c>
      <c r="O21" s="15">
        <v>0</v>
      </c>
      <c r="P21" s="15">
        <v>2</v>
      </c>
      <c r="Q21" s="15">
        <v>0</v>
      </c>
      <c r="R21" s="15">
        <v>2</v>
      </c>
      <c r="S21" s="15">
        <v>3</v>
      </c>
      <c r="T21" s="15">
        <v>0</v>
      </c>
      <c r="U21" s="25"/>
      <c r="V21" s="25"/>
      <c r="W21" s="15">
        <v>5</v>
      </c>
      <c r="X21" s="15">
        <v>2</v>
      </c>
      <c r="Y21" s="14">
        <v>0</v>
      </c>
      <c r="Z21" s="15">
        <v>2</v>
      </c>
      <c r="AA21" s="15">
        <v>0</v>
      </c>
      <c r="AB21" s="15">
        <v>0</v>
      </c>
      <c r="AC21" s="15">
        <v>1</v>
      </c>
      <c r="AD21" s="15">
        <v>1</v>
      </c>
      <c r="AE21" s="15">
        <v>1</v>
      </c>
      <c r="AF21" s="15">
        <v>1</v>
      </c>
      <c r="AG21" s="25"/>
      <c r="AH21" s="25"/>
      <c r="AI21" s="15">
        <v>4</v>
      </c>
      <c r="AJ21" s="15">
        <v>4</v>
      </c>
      <c r="AK21" s="14">
        <v>0</v>
      </c>
      <c r="AL21" s="15">
        <v>2</v>
      </c>
      <c r="AM21" s="15">
        <v>0</v>
      </c>
      <c r="AN21" s="15">
        <v>0</v>
      </c>
      <c r="AO21" s="15">
        <v>0</v>
      </c>
      <c r="AP21" s="15">
        <v>2</v>
      </c>
      <c r="AQ21" s="15">
        <v>2</v>
      </c>
      <c r="AR21" s="15">
        <v>0</v>
      </c>
      <c r="AS21" s="25"/>
      <c r="AT21" s="25"/>
      <c r="AU21" s="15">
        <v>1</v>
      </c>
      <c r="AV21" s="15">
        <v>4</v>
      </c>
      <c r="AW21" s="14">
        <v>0</v>
      </c>
      <c r="AX21" s="15">
        <v>1</v>
      </c>
      <c r="AY21" s="15">
        <v>1</v>
      </c>
      <c r="AZ21" s="15">
        <v>0</v>
      </c>
      <c r="BA21" s="15">
        <v>1</v>
      </c>
      <c r="BB21" s="15">
        <v>1</v>
      </c>
      <c r="BC21" s="15">
        <v>0</v>
      </c>
      <c r="BD21" s="15">
        <v>0</v>
      </c>
    </row>
    <row r="22" spans="3:56" ht="15" thickBot="1">
      <c r="C22" s="13" t="s">
        <v>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25"/>
      <c r="J22" s="25"/>
      <c r="K22" s="25"/>
      <c r="L22" s="25"/>
      <c r="M22" s="25"/>
      <c r="N22" s="25"/>
      <c r="O22" s="15">
        <v>2</v>
      </c>
      <c r="P22" s="15">
        <v>1</v>
      </c>
      <c r="Q22" s="15">
        <v>0</v>
      </c>
      <c r="R22" s="15">
        <v>0</v>
      </c>
      <c r="S22" s="15">
        <v>0</v>
      </c>
      <c r="T22" s="15">
        <v>0</v>
      </c>
      <c r="U22" s="25"/>
      <c r="V22" s="25"/>
      <c r="W22" s="25"/>
      <c r="X22" s="25"/>
      <c r="Y22" s="25"/>
      <c r="Z22" s="25"/>
      <c r="AA22" s="15">
        <v>5</v>
      </c>
      <c r="AB22" s="15">
        <v>2</v>
      </c>
      <c r="AC22" s="15">
        <v>1</v>
      </c>
      <c r="AD22" s="15">
        <v>0</v>
      </c>
      <c r="AE22" s="15">
        <v>0</v>
      </c>
      <c r="AF22" s="15">
        <v>0</v>
      </c>
      <c r="AG22" s="25"/>
      <c r="AH22" s="25"/>
      <c r="AI22" s="25"/>
      <c r="AJ22" s="25"/>
      <c r="AK22" s="25"/>
      <c r="AL22" s="25"/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25"/>
      <c r="AT22" s="25"/>
      <c r="AU22" s="25"/>
      <c r="AV22" s="25"/>
      <c r="AW22" s="25"/>
      <c r="AX22" s="25"/>
      <c r="AY22" s="15">
        <v>1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</row>
    <row r="23" spans="3:56" ht="15" thickBot="1">
      <c r="C23" s="13" t="s">
        <v>34</v>
      </c>
      <c r="D23" s="14">
        <v>0</v>
      </c>
      <c r="E23" s="14">
        <v>0</v>
      </c>
      <c r="F23" s="14">
        <v>0</v>
      </c>
      <c r="G23" s="14">
        <v>0</v>
      </c>
      <c r="H23" s="14">
        <v>2</v>
      </c>
      <c r="I23" s="25"/>
      <c r="J23" s="25"/>
      <c r="K23" s="14">
        <v>8</v>
      </c>
      <c r="L23" s="15">
        <v>11</v>
      </c>
      <c r="M23" s="14">
        <v>1</v>
      </c>
      <c r="N23" s="15">
        <v>4</v>
      </c>
      <c r="O23" s="15">
        <v>3</v>
      </c>
      <c r="P23" s="15">
        <v>4</v>
      </c>
      <c r="Q23" s="15">
        <v>2</v>
      </c>
      <c r="R23" s="15">
        <v>1</v>
      </c>
      <c r="S23" s="15">
        <v>3</v>
      </c>
      <c r="T23" s="15">
        <v>0</v>
      </c>
      <c r="U23" s="25"/>
      <c r="V23" s="25"/>
      <c r="W23" s="15">
        <v>17</v>
      </c>
      <c r="X23" s="15">
        <v>15</v>
      </c>
      <c r="Y23" s="14">
        <v>5</v>
      </c>
      <c r="Z23" s="15">
        <v>5</v>
      </c>
      <c r="AA23" s="15">
        <v>3</v>
      </c>
      <c r="AB23" s="15">
        <v>16</v>
      </c>
      <c r="AC23" s="15">
        <v>6</v>
      </c>
      <c r="AD23" s="15">
        <v>5</v>
      </c>
      <c r="AE23" s="15">
        <v>4</v>
      </c>
      <c r="AF23" s="15">
        <v>1</v>
      </c>
      <c r="AG23" s="25"/>
      <c r="AH23" s="25"/>
      <c r="AI23" s="15">
        <v>0</v>
      </c>
      <c r="AJ23" s="15">
        <v>0</v>
      </c>
      <c r="AK23" s="14">
        <v>0</v>
      </c>
      <c r="AL23" s="15">
        <v>1</v>
      </c>
      <c r="AM23" s="15">
        <v>0</v>
      </c>
      <c r="AN23" s="15">
        <v>0</v>
      </c>
      <c r="AO23" s="15">
        <v>2</v>
      </c>
      <c r="AP23" s="15">
        <v>1</v>
      </c>
      <c r="AQ23" s="15">
        <v>2</v>
      </c>
      <c r="AR23" s="15">
        <v>0</v>
      </c>
      <c r="AS23" s="25"/>
      <c r="AT23" s="25"/>
      <c r="AU23" s="15">
        <v>2</v>
      </c>
      <c r="AV23" s="15">
        <v>1</v>
      </c>
      <c r="AW23" s="14">
        <v>2</v>
      </c>
      <c r="AX23" s="15">
        <v>5</v>
      </c>
      <c r="AY23" s="15">
        <v>2</v>
      </c>
      <c r="AZ23" s="15">
        <v>1</v>
      </c>
      <c r="BA23" s="15">
        <v>2</v>
      </c>
      <c r="BB23" s="15">
        <v>0</v>
      </c>
      <c r="BC23" s="15">
        <v>2</v>
      </c>
      <c r="BD23" s="15">
        <v>1</v>
      </c>
    </row>
    <row r="24" spans="3:56" ht="19.5" customHeight="1">
      <c r="C24" s="11" t="s">
        <v>12</v>
      </c>
      <c r="D24" s="27">
        <f t="shared" ref="D24:F24" si="0">SUM(D19:D23)</f>
        <v>14</v>
      </c>
      <c r="E24" s="27">
        <f t="shared" ref="E24" si="1">SUM(E19:E23)</f>
        <v>11</v>
      </c>
      <c r="F24" s="27">
        <f t="shared" si="0"/>
        <v>14</v>
      </c>
      <c r="G24" s="27">
        <f t="shared" ref="G24:H24" si="2">SUM(G19:G23)</f>
        <v>27</v>
      </c>
      <c r="H24" s="27">
        <f t="shared" si="2"/>
        <v>34</v>
      </c>
      <c r="I24" s="27">
        <f>SUM(I19:I23)</f>
        <v>641</v>
      </c>
      <c r="J24" s="27">
        <f>SUM(J19:J23)</f>
        <v>463</v>
      </c>
      <c r="K24" s="27">
        <f t="shared" ref="K24:T24" si="3">SUM(K19:K23)</f>
        <v>578</v>
      </c>
      <c r="L24" s="27">
        <f t="shared" si="3"/>
        <v>299</v>
      </c>
      <c r="M24" s="27">
        <f t="shared" si="3"/>
        <v>304</v>
      </c>
      <c r="N24" s="27">
        <f t="shared" si="3"/>
        <v>283</v>
      </c>
      <c r="O24" s="27">
        <f t="shared" si="3"/>
        <v>249</v>
      </c>
      <c r="P24" s="27">
        <f t="shared" si="3"/>
        <v>257</v>
      </c>
      <c r="Q24" s="27">
        <f t="shared" ref="Q24:R24" si="4">SUM(Q19:Q23)</f>
        <v>190</v>
      </c>
      <c r="R24" s="27">
        <f t="shared" si="4"/>
        <v>167</v>
      </c>
      <c r="S24" s="27">
        <v>165</v>
      </c>
      <c r="T24" s="27">
        <f t="shared" si="3"/>
        <v>137</v>
      </c>
      <c r="U24" s="27">
        <f t="shared" ref="U24" si="5">SUM(U19:U23)</f>
        <v>253</v>
      </c>
      <c r="V24" s="27">
        <f t="shared" ref="V24" si="6">SUM(V19:V23)</f>
        <v>308</v>
      </c>
      <c r="W24" s="27">
        <f t="shared" ref="W24" si="7">SUM(W19:W23)</f>
        <v>285</v>
      </c>
      <c r="X24" s="27">
        <f t="shared" ref="X24" si="8">SUM(X19:X23)</f>
        <v>227</v>
      </c>
      <c r="Y24" s="27">
        <f t="shared" ref="Y24" si="9">SUM(Y19:Y23)</f>
        <v>213</v>
      </c>
      <c r="Z24" s="27">
        <f t="shared" ref="Z24" si="10">SUM(Z19:Z23)</f>
        <v>333</v>
      </c>
      <c r="AA24" s="27">
        <f t="shared" ref="AA24" si="11">SUM(AA19:AA23)</f>
        <v>267</v>
      </c>
      <c r="AB24" s="27">
        <f t="shared" ref="AB24:AF24" si="12">SUM(AB19:AB23)</f>
        <v>317</v>
      </c>
      <c r="AC24" s="27">
        <f t="shared" ref="AC24" si="13">SUM(AC19:AC23)</f>
        <v>429</v>
      </c>
      <c r="AD24" s="27">
        <f t="shared" si="12"/>
        <v>346</v>
      </c>
      <c r="AE24" s="27">
        <v>199</v>
      </c>
      <c r="AF24" s="27">
        <f t="shared" si="12"/>
        <v>161</v>
      </c>
      <c r="AG24" s="27">
        <f t="shared" ref="AG24" si="14">SUM(AG19:AG23)</f>
        <v>334</v>
      </c>
      <c r="AH24" s="27">
        <f t="shared" ref="AH24" si="15">SUM(AH19:AH23)</f>
        <v>338</v>
      </c>
      <c r="AI24" s="27">
        <f t="shared" ref="AI24" si="16">SUM(AI19:AI23)</f>
        <v>300</v>
      </c>
      <c r="AJ24" s="27">
        <f t="shared" ref="AJ24" si="17">SUM(AJ19:AJ23)</f>
        <v>208</v>
      </c>
      <c r="AK24" s="27">
        <f t="shared" ref="AK24" si="18">SUM(AK19:AK23)</f>
        <v>166</v>
      </c>
      <c r="AL24" s="27">
        <f t="shared" ref="AL24" si="19">SUM(AL19:AL23)</f>
        <v>195</v>
      </c>
      <c r="AM24" s="27">
        <f t="shared" ref="AM24" si="20">SUM(AM19:AM23)</f>
        <v>176</v>
      </c>
      <c r="AN24" s="27">
        <f t="shared" ref="AN24:AR24" si="21">SUM(AN19:AN23)</f>
        <v>219</v>
      </c>
      <c r="AO24" s="27">
        <f t="shared" ref="AO24" si="22">SUM(AO19:AO23)</f>
        <v>299</v>
      </c>
      <c r="AP24" s="27">
        <f t="shared" si="21"/>
        <v>184</v>
      </c>
      <c r="AQ24" s="27">
        <f t="shared" ref="AQ24" si="23">SUM(AQ19:AQ23)</f>
        <v>69</v>
      </c>
      <c r="AR24" s="27">
        <f t="shared" si="21"/>
        <v>42</v>
      </c>
      <c r="AS24" s="27">
        <f t="shared" ref="AS24" si="24">SUM(AS19:AS23)</f>
        <v>94</v>
      </c>
      <c r="AT24" s="27">
        <f t="shared" ref="AT24" si="25">SUM(AT19:AT23)</f>
        <v>180</v>
      </c>
      <c r="AU24" s="27">
        <f t="shared" ref="AU24" si="26">SUM(AU19:AU23)</f>
        <v>113</v>
      </c>
      <c r="AV24" s="27">
        <f t="shared" ref="AV24" si="27">SUM(AV19:AV23)</f>
        <v>91</v>
      </c>
      <c r="AW24" s="27">
        <f t="shared" ref="AW24" si="28">SUM(AW19:AW23)</f>
        <v>111</v>
      </c>
      <c r="AX24" s="27">
        <f t="shared" ref="AX24" si="29">SUM(AX19:AX23)</f>
        <v>102</v>
      </c>
      <c r="AY24" s="27">
        <f t="shared" ref="AY24" si="30">SUM(AY19:AY23)</f>
        <v>129</v>
      </c>
      <c r="AZ24" s="27">
        <f t="shared" ref="AZ24:BD24" si="31">SUM(AZ19:AZ23)</f>
        <v>112</v>
      </c>
      <c r="BA24" s="27">
        <f t="shared" ref="BA24" si="32">SUM(BA19:BA23)</f>
        <v>46</v>
      </c>
      <c r="BB24" s="27">
        <f t="shared" si="31"/>
        <v>32</v>
      </c>
      <c r="BC24" s="27">
        <v>21</v>
      </c>
      <c r="BD24" s="27">
        <f t="shared" si="31"/>
        <v>27</v>
      </c>
    </row>
    <row r="25" spans="3:56"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3:56"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3:56">
      <c r="C27" s="9" t="s">
        <v>19</v>
      </c>
    </row>
    <row r="30" spans="3:56">
      <c r="C30" s="10" t="s">
        <v>21</v>
      </c>
    </row>
    <row r="31" spans="3:56">
      <c r="C31" s="10" t="s">
        <v>22</v>
      </c>
    </row>
  </sheetData>
  <mergeCells count="5">
    <mergeCell ref="I17:T17"/>
    <mergeCell ref="U17:AF17"/>
    <mergeCell ref="AG17:AR17"/>
    <mergeCell ref="AS17:BD17"/>
    <mergeCell ref="D17:H17"/>
  </mergeCells>
  <pageMargins left="0.7" right="0.7" top="0.75" bottom="0.75" header="0.3" footer="0.3"/>
  <pageSetup paperSize="9" orientation="portrait" horizontalDpi="1200" verticalDpi="1200" r:id="rId1"/>
  <ignoredErrors>
    <ignoredError sqref="BD24 I24:R24 T24:AD24 AF24:AP24 AR24:BB24 D24 F24:H24" formulaRange="1"/>
    <ignoredError sqref="E24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6:O24"/>
  <sheetViews>
    <sheetView workbookViewId="0"/>
  </sheetViews>
  <sheetFormatPr baseColWidth="10" defaultRowHeight="14.25"/>
  <cols>
    <col min="1" max="2" width="11.42578125" style="1"/>
    <col min="3" max="3" width="45" style="1" customWidth="1"/>
    <col min="4" max="16384" width="11.42578125" style="1"/>
  </cols>
  <sheetData>
    <row r="16" spans="3:11">
      <c r="C16" s="3"/>
      <c r="D16" s="3"/>
      <c r="E16" s="3"/>
      <c r="F16" s="3"/>
      <c r="G16" s="3"/>
      <c r="H16" s="3"/>
      <c r="I16" s="3"/>
      <c r="J16" s="3"/>
      <c r="K16" s="3"/>
    </row>
    <row r="17" spans="3:15" ht="32.25" customHeight="1" thickBot="1">
      <c r="C17" s="11" t="s">
        <v>32</v>
      </c>
      <c r="D17" s="12">
        <v>2012</v>
      </c>
      <c r="E17" s="12">
        <v>2013</v>
      </c>
      <c r="F17" s="12">
        <v>2014</v>
      </c>
      <c r="G17" s="12">
        <v>2015</v>
      </c>
      <c r="H17" s="12">
        <v>2016</v>
      </c>
      <c r="I17" s="12">
        <v>2017</v>
      </c>
      <c r="J17" s="12">
        <v>2018</v>
      </c>
      <c r="K17" s="12">
        <v>2019</v>
      </c>
      <c r="L17" s="12">
        <v>2020</v>
      </c>
      <c r="M17" s="12">
        <v>2021</v>
      </c>
      <c r="N17" s="12">
        <v>2022</v>
      </c>
      <c r="O17" s="12">
        <v>2023</v>
      </c>
    </row>
    <row r="18" spans="3:15" ht="15" thickBot="1">
      <c r="C18" s="13" t="s">
        <v>29</v>
      </c>
      <c r="D18" s="16">
        <v>84</v>
      </c>
      <c r="E18" s="16">
        <v>94</v>
      </c>
      <c r="F18" s="17">
        <v>136</v>
      </c>
      <c r="G18" s="16">
        <v>157</v>
      </c>
      <c r="H18" s="17">
        <v>173</v>
      </c>
      <c r="I18" s="17">
        <v>173</v>
      </c>
      <c r="J18" s="17">
        <v>124</v>
      </c>
      <c r="K18" s="17">
        <v>128</v>
      </c>
      <c r="L18" s="17">
        <v>126</v>
      </c>
      <c r="M18" s="17">
        <v>108</v>
      </c>
      <c r="N18" s="17">
        <v>93</v>
      </c>
      <c r="O18" s="17">
        <v>132</v>
      </c>
    </row>
    <row r="19" spans="3:15" ht="15" thickBot="1">
      <c r="C19" s="13" t="s">
        <v>28</v>
      </c>
      <c r="D19" s="16">
        <v>230</v>
      </c>
      <c r="E19" s="16">
        <v>259</v>
      </c>
      <c r="F19" s="17">
        <v>175</v>
      </c>
      <c r="G19" s="16">
        <v>147</v>
      </c>
      <c r="H19" s="17">
        <v>179</v>
      </c>
      <c r="I19" s="17">
        <v>179</v>
      </c>
      <c r="J19" s="17">
        <v>142</v>
      </c>
      <c r="K19" s="17">
        <v>163</v>
      </c>
      <c r="L19" s="17">
        <v>95</v>
      </c>
      <c r="M19" s="17">
        <v>104</v>
      </c>
      <c r="N19" s="17">
        <v>108</v>
      </c>
      <c r="O19" s="17">
        <v>63</v>
      </c>
    </row>
    <row r="20" spans="3:15" ht="26.25" thickBot="1">
      <c r="C20" s="13" t="s">
        <v>30</v>
      </c>
      <c r="D20" s="16">
        <v>335</v>
      </c>
      <c r="E20" s="16">
        <v>279</v>
      </c>
      <c r="F20" s="17">
        <v>244</v>
      </c>
      <c r="G20" s="16">
        <v>228</v>
      </c>
      <c r="H20" s="17">
        <v>288</v>
      </c>
      <c r="I20" s="17">
        <v>110</v>
      </c>
      <c r="J20" s="17">
        <v>128</v>
      </c>
      <c r="K20" s="17">
        <v>126</v>
      </c>
      <c r="L20" s="17">
        <v>108</v>
      </c>
      <c r="M20" s="17">
        <v>93</v>
      </c>
      <c r="N20" s="17">
        <v>132</v>
      </c>
      <c r="O20" s="17">
        <v>119</v>
      </c>
    </row>
    <row r="21" spans="3:15" ht="16.5" customHeight="1">
      <c r="C21" s="11" t="s">
        <v>13</v>
      </c>
      <c r="D21" s="27">
        <f t="shared" ref="D21:J21" si="0">SUM(D18:D20)</f>
        <v>649</v>
      </c>
      <c r="E21" s="27">
        <f t="shared" si="0"/>
        <v>632</v>
      </c>
      <c r="F21" s="27">
        <f t="shared" si="0"/>
        <v>555</v>
      </c>
      <c r="G21" s="27">
        <f t="shared" si="0"/>
        <v>532</v>
      </c>
      <c r="H21" s="27">
        <f t="shared" si="0"/>
        <v>640</v>
      </c>
      <c r="I21" s="27">
        <f t="shared" si="0"/>
        <v>462</v>
      </c>
      <c r="J21" s="27">
        <f t="shared" si="0"/>
        <v>394</v>
      </c>
      <c r="K21" s="27">
        <f>SUM(K18:K20)</f>
        <v>417</v>
      </c>
      <c r="L21" s="27">
        <f>SUM(L18:L20)</f>
        <v>329</v>
      </c>
      <c r="M21" s="27">
        <f>SUM(M18:M20)</f>
        <v>305</v>
      </c>
      <c r="N21" s="27">
        <f>SUM(N18:N20)</f>
        <v>333</v>
      </c>
      <c r="O21" s="27">
        <f>SUM(O18:O20)</f>
        <v>314</v>
      </c>
    </row>
    <row r="23" spans="3:15">
      <c r="C23" s="10" t="s">
        <v>21</v>
      </c>
    </row>
    <row r="24" spans="3:15">
      <c r="C24" s="10" t="s">
        <v>22</v>
      </c>
    </row>
  </sheetData>
  <pageMargins left="0.7" right="0.7" top="0.75" bottom="0.75" header="0.3" footer="0.3"/>
  <ignoredErrors>
    <ignoredError sqref="D21:O2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5:O28"/>
  <sheetViews>
    <sheetView tabSelected="1" topLeftCell="A4" workbookViewId="0">
      <selection activeCell="N18" sqref="N18"/>
    </sheetView>
  </sheetViews>
  <sheetFormatPr baseColWidth="10" defaultRowHeight="14.25"/>
  <cols>
    <col min="1" max="2" width="11.42578125" style="1"/>
    <col min="3" max="3" width="30.42578125" style="1" customWidth="1"/>
    <col min="4" max="16384" width="11.42578125" style="1"/>
  </cols>
  <sheetData>
    <row r="15" spans="3:11">
      <c r="C15" s="3"/>
      <c r="D15" s="3"/>
      <c r="E15" s="3"/>
      <c r="F15" s="3"/>
      <c r="G15" s="3"/>
      <c r="H15" s="3"/>
      <c r="I15" s="3"/>
      <c r="J15" s="3"/>
      <c r="K15" s="3"/>
    </row>
    <row r="16" spans="3:11">
      <c r="C16" s="3"/>
      <c r="D16" s="3"/>
      <c r="E16" s="3"/>
      <c r="F16" s="3"/>
      <c r="G16" s="3"/>
      <c r="H16" s="3"/>
      <c r="I16" s="3"/>
      <c r="J16" s="3"/>
      <c r="K16" s="3"/>
    </row>
    <row r="17" spans="3:15" ht="21.75" customHeight="1" thickBot="1">
      <c r="C17" s="11" t="s">
        <v>33</v>
      </c>
      <c r="D17" s="12">
        <v>2012</v>
      </c>
      <c r="E17" s="12">
        <v>2013</v>
      </c>
      <c r="F17" s="12">
        <v>2014</v>
      </c>
      <c r="G17" s="12">
        <v>2015</v>
      </c>
      <c r="H17" s="12">
        <v>2016</v>
      </c>
      <c r="I17" s="12">
        <v>2017</v>
      </c>
      <c r="J17" s="12">
        <v>2018</v>
      </c>
      <c r="K17" s="12">
        <v>2019</v>
      </c>
      <c r="L17" s="12">
        <v>2020</v>
      </c>
      <c r="M17" s="12">
        <v>2021</v>
      </c>
      <c r="N17" s="12">
        <v>2022</v>
      </c>
      <c r="O17" s="12">
        <v>2023</v>
      </c>
    </row>
    <row r="18" spans="3:15" ht="15" thickBot="1">
      <c r="C18" s="13" t="s">
        <v>14</v>
      </c>
      <c r="D18" s="14">
        <v>138</v>
      </c>
      <c r="E18" s="15">
        <v>193</v>
      </c>
      <c r="F18" s="14">
        <v>114</v>
      </c>
      <c r="G18" s="15">
        <v>102</v>
      </c>
      <c r="H18" s="15">
        <v>123</v>
      </c>
      <c r="I18" s="15">
        <v>84</v>
      </c>
      <c r="J18" s="15">
        <v>84</v>
      </c>
      <c r="K18" s="15">
        <v>94</v>
      </c>
      <c r="L18" s="15">
        <v>13</v>
      </c>
      <c r="M18" s="15">
        <v>4</v>
      </c>
      <c r="N18" s="15" t="s">
        <v>36</v>
      </c>
      <c r="O18" s="15" t="s">
        <v>36</v>
      </c>
    </row>
    <row r="19" spans="3:15" ht="15" thickBot="1">
      <c r="C19" s="13" t="s">
        <v>20</v>
      </c>
      <c r="D19" s="14">
        <v>107</v>
      </c>
      <c r="E19" s="15">
        <v>34</v>
      </c>
      <c r="F19" s="14">
        <v>28</v>
      </c>
      <c r="G19" s="15">
        <v>27</v>
      </c>
      <c r="H19" s="15">
        <v>45</v>
      </c>
      <c r="I19" s="15">
        <v>45</v>
      </c>
      <c r="J19" s="15">
        <v>19</v>
      </c>
      <c r="K19" s="15">
        <v>28</v>
      </c>
      <c r="L19" s="15">
        <v>6</v>
      </c>
      <c r="M19" s="15">
        <v>2</v>
      </c>
      <c r="N19" s="15" t="s">
        <v>36</v>
      </c>
      <c r="O19" s="15" t="s">
        <v>36</v>
      </c>
    </row>
    <row r="20" spans="3:15" ht="15.75" customHeight="1" thickBot="1">
      <c r="C20" s="13" t="s">
        <v>15</v>
      </c>
      <c r="D20" s="14">
        <v>19</v>
      </c>
      <c r="E20" s="15">
        <v>2</v>
      </c>
      <c r="F20" s="14">
        <v>2</v>
      </c>
      <c r="G20" s="15">
        <v>1</v>
      </c>
      <c r="H20" s="15">
        <v>1</v>
      </c>
      <c r="I20" s="15">
        <v>1</v>
      </c>
      <c r="J20" s="15"/>
      <c r="K20" s="15">
        <v>1</v>
      </c>
      <c r="L20" s="15">
        <v>0</v>
      </c>
      <c r="M20" s="15">
        <v>0</v>
      </c>
      <c r="N20" s="15" t="s">
        <v>36</v>
      </c>
      <c r="O20" s="15" t="s">
        <v>36</v>
      </c>
    </row>
    <row r="21" spans="3:15" ht="15" thickBot="1">
      <c r="C21" s="13" t="s">
        <v>16</v>
      </c>
      <c r="D21" s="14">
        <v>11</v>
      </c>
      <c r="E21" s="15">
        <v>0</v>
      </c>
      <c r="F21" s="14">
        <v>0</v>
      </c>
      <c r="G21" s="15">
        <v>0</v>
      </c>
      <c r="H21" s="15">
        <v>1</v>
      </c>
      <c r="I21" s="15">
        <v>1</v>
      </c>
      <c r="J21" s="15">
        <v>1</v>
      </c>
      <c r="K21" s="15">
        <v>0</v>
      </c>
      <c r="L21" s="15">
        <v>0</v>
      </c>
      <c r="M21" s="15">
        <v>0</v>
      </c>
      <c r="N21" s="15" t="s">
        <v>36</v>
      </c>
      <c r="O21" s="15" t="s">
        <v>36</v>
      </c>
    </row>
    <row r="22" spans="3:15" ht="15" thickBot="1">
      <c r="C22" s="13" t="s">
        <v>17</v>
      </c>
      <c r="D22" s="14"/>
      <c r="E22" s="15"/>
      <c r="F22" s="14"/>
      <c r="G22" s="15">
        <v>1</v>
      </c>
      <c r="H22" s="15">
        <v>0</v>
      </c>
      <c r="I22" s="15"/>
      <c r="J22" s="15"/>
      <c r="K22" s="15">
        <v>0</v>
      </c>
      <c r="L22" s="15">
        <v>0</v>
      </c>
      <c r="M22" s="15">
        <v>0</v>
      </c>
      <c r="N22" s="15" t="s">
        <v>36</v>
      </c>
      <c r="O22" s="15" t="s">
        <v>36</v>
      </c>
    </row>
    <row r="23" spans="3:15" ht="15" thickBot="1">
      <c r="C23" s="13" t="s">
        <v>9</v>
      </c>
      <c r="D23" s="14">
        <v>83</v>
      </c>
      <c r="E23" s="15">
        <v>30</v>
      </c>
      <c r="F23" s="14">
        <v>31</v>
      </c>
      <c r="G23" s="15">
        <v>16</v>
      </c>
      <c r="H23" s="15">
        <v>9</v>
      </c>
      <c r="I23" s="15">
        <v>4</v>
      </c>
      <c r="J23" s="15">
        <v>19</v>
      </c>
      <c r="K23" s="15">
        <v>19</v>
      </c>
      <c r="L23" s="15">
        <v>76</v>
      </c>
      <c r="M23" s="15">
        <v>1</v>
      </c>
      <c r="N23" s="15" t="s">
        <v>36</v>
      </c>
      <c r="O23" s="15" t="s">
        <v>36</v>
      </c>
    </row>
    <row r="24" spans="3:15" ht="18" customHeight="1">
      <c r="C24" s="11" t="s">
        <v>13</v>
      </c>
      <c r="D24" s="27">
        <f>SUM(D18:D23)</f>
        <v>358</v>
      </c>
      <c r="E24" s="27">
        <v>259</v>
      </c>
      <c r="F24" s="27">
        <f>SUM(F18:F23)</f>
        <v>175</v>
      </c>
      <c r="G24" s="27">
        <v>147</v>
      </c>
      <c r="H24" s="27">
        <f>SUM(H18:H23)</f>
        <v>179</v>
      </c>
      <c r="I24" s="27">
        <f>SUM(I18:I23)</f>
        <v>135</v>
      </c>
      <c r="J24" s="27">
        <f t="shared" ref="J24:K24" si="0">SUM(J18:J23)</f>
        <v>123</v>
      </c>
      <c r="K24" s="27">
        <f t="shared" si="0"/>
        <v>142</v>
      </c>
      <c r="L24" s="27">
        <f t="shared" ref="L24:M24" si="1">SUM(L18:L23)</f>
        <v>95</v>
      </c>
      <c r="M24" s="27">
        <f t="shared" si="1"/>
        <v>7</v>
      </c>
      <c r="N24" s="27" t="s">
        <v>36</v>
      </c>
      <c r="O24" s="27" t="s">
        <v>36</v>
      </c>
    </row>
    <row r="25" spans="3:15">
      <c r="C25" s="23"/>
      <c r="D25" s="3"/>
      <c r="E25" s="3"/>
      <c r="F25" s="3"/>
      <c r="G25" s="3"/>
      <c r="H25" s="3"/>
      <c r="I25" s="3"/>
      <c r="J25" s="3"/>
      <c r="K25" s="3"/>
    </row>
    <row r="26" spans="3:15">
      <c r="C26" s="10"/>
    </row>
    <row r="27" spans="3:15">
      <c r="C27" s="10" t="s">
        <v>21</v>
      </c>
    </row>
    <row r="28" spans="3:15">
      <c r="C28" s="10" t="s">
        <v>22</v>
      </c>
    </row>
  </sheetData>
  <pageMargins left="0.7" right="0.7" top="0.75" bottom="0.75" header="0.3" footer="0.3"/>
  <ignoredErrors>
    <ignoredError sqref="D24:M24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Expedientes Incoados</vt:lpstr>
      <vt:lpstr>Tipo de Reclamaciones</vt:lpstr>
      <vt:lpstr>Reclam. a Instancia Def. Pueblo</vt:lpstr>
      <vt:lpstr>Orden Jurisdiccional Reclamacio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Adolfo Gálvez Moraleda</cp:lastModifiedBy>
  <dcterms:created xsi:type="dcterms:W3CDTF">2020-09-11T08:00:10Z</dcterms:created>
  <dcterms:modified xsi:type="dcterms:W3CDTF">2024-10-01T06:21:22Z</dcterms:modified>
</cp:coreProperties>
</file>